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領収書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'領収書'!$A$1:$G$53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"/>
    <numFmt numFmtId="165" formatCode="&quot;¥&quot;#,##0&quot;-&quot;"/>
  </numFmts>
  <fonts count="16">
    <font>
      <name val="Calibri"/>
      <family val="2"/>
      <color theme="1"/>
      <sz val="11"/>
      <scheme val="minor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color rgb="00000000"/>
      <sz val="8"/>
    </font>
    <font>
      <name val="游ゴシック"/>
      <b val="1"/>
      <color rgb="00000000"/>
      <sz val="18"/>
    </font>
    <font>
      <name val="游ゴシック"/>
      <b val="1"/>
      <color rgb="00000000"/>
      <sz val="12"/>
    </font>
    <font>
      <name val="游ゴシック"/>
      <b val="1"/>
      <color rgb="00000000"/>
      <sz val="10"/>
    </font>
    <font>
      <name val="游ゴシック"/>
      <b val="1"/>
      <color rgb="00000000"/>
      <sz val="16"/>
    </font>
    <font>
      <name val="游ゴシック"/>
      <color rgb="009C0006"/>
      <sz val="9"/>
    </font>
    <font>
      <name val="游ゴシック"/>
      <color rgb="00777777"/>
      <sz val="8"/>
    </font>
    <font>
      <name val="游ゴシック"/>
      <color rgb="00555555"/>
      <sz val="8"/>
    </font>
    <font>
      <name val="游ゴシック"/>
      <b val="1"/>
      <sz val="14"/>
    </font>
    <font>
      <name val="游ゴシック"/>
      <sz val="10"/>
    </font>
    <font>
      <name val="游ゴシック"/>
      <b val="1"/>
      <sz val="11"/>
    </font>
    <font>
      <name val="游ゴシック"/>
      <color rgb="00808080"/>
      <sz val="9"/>
    </font>
    <font>
      <name val="游ゴシック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FFF8D6"/>
      </patternFill>
    </fill>
  </fills>
  <borders count="13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  <border>
      <left style="thin">
        <color rgb="00555555"/>
      </left>
      <right/>
      <top/>
      <bottom/>
      <diagonal/>
    </border>
    <border>
      <left style="thin">
        <color rgb="00555555"/>
      </left>
      <right style="thin">
        <color rgb="00555555"/>
      </right>
      <top/>
      <bottom/>
      <diagonal/>
    </border>
    <border>
      <left style="thin">
        <color rgb="00555555"/>
      </left>
      <right style="thin">
        <color rgb="00555555"/>
      </right>
      <top/>
      <bottom style="thin">
        <color rgb="00555555"/>
      </bottom>
      <diagonal/>
    </border>
    <border>
      <left/>
      <right style="thin">
        <color rgb="00555555"/>
      </right>
      <top/>
      <bottom/>
      <diagonal/>
    </border>
    <border>
      <left style="thin">
        <color rgb="00555555"/>
      </left>
      <right/>
      <top/>
      <bottom style="thin">
        <color rgb="00555555"/>
      </bottom>
      <diagonal/>
    </border>
    <border>
      <left/>
      <right/>
      <top/>
      <bottom style="thin">
        <color rgb="00555555"/>
      </bottom>
      <diagonal/>
    </border>
    <border>
      <left/>
      <right style="thin">
        <color rgb="00555555"/>
      </right>
      <top/>
      <bottom style="thin">
        <color rgb="00555555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4" fontId="2" fillId="2" borderId="1" applyAlignment="1" applyProtection="1" pivotButton="0" quotePrefix="0" xfId="0">
      <alignment horizontal="center" vertical="center"/>
      <protection locked="0" hidden="0"/>
    </xf>
    <xf numFmtId="0" fontId="1" fillId="0" borderId="1" applyAlignment="1" pivotButton="0" quotePrefix="0" xfId="0">
      <alignment horizontal="left" vertical="center"/>
    </xf>
    <xf numFmtId="9" fontId="2" fillId="0" borderId="1" applyAlignment="1" pivotButton="0" quotePrefix="0" xfId="0">
      <alignment horizontal="center" vertical="center"/>
    </xf>
    <xf numFmtId="0" fontId="2" fillId="2" borderId="1" applyAlignment="1" applyProtection="1" pivotButton="0" quotePrefix="0" xfId="0">
      <alignment horizontal="left" vertical="center"/>
      <protection locked="0" hidden="0"/>
    </xf>
    <xf numFmtId="0" fontId="3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center"/>
    </xf>
    <xf numFmtId="164" fontId="2" fillId="2" borderId="1" applyAlignment="1" applyProtection="1" pivotButton="0" quotePrefix="0" xfId="0">
      <alignment horizontal="left" vertical="center"/>
      <protection locked="0" hidden="0"/>
    </xf>
    <xf numFmtId="0" fontId="5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2" fillId="2" borderId="1" applyAlignment="1" applyProtection="1" pivotButton="0" quotePrefix="0" xfId="0">
      <alignment horizontal="center" vertical="center"/>
      <protection locked="0" hidden="0"/>
    </xf>
    <xf numFmtId="3" fontId="2" fillId="2" borderId="1" applyAlignment="1" applyProtection="1" pivotButton="0" quotePrefix="0" xfId="0">
      <alignment horizontal="right" vertical="center"/>
      <protection locked="0" hidden="0"/>
    </xf>
    <xf numFmtId="0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2" fillId="2" borderId="1" applyAlignment="1" applyProtection="1" pivotButton="0" quotePrefix="0" xfId="0">
      <alignment horizontal="left" vertical="top" wrapText="1"/>
      <protection locked="0" hidden="0"/>
    </xf>
    <xf numFmtId="0" fontId="3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164" fontId="2" fillId="2" borderId="1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4" fontId="2" fillId="2" borderId="1" applyAlignment="1" applyProtection="1" pivotButton="0" quotePrefix="0" xfId="0">
      <alignment horizontal="left" vertical="center"/>
      <protection locked="0" hidden="0"/>
    </xf>
    <xf numFmtId="165" fontId="7" fillId="0" borderId="1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4" pivotButton="0" quotePrefix="0" xfId="0"/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7" pivotButton="0" quotePrefix="0" xfId="0"/>
    <xf numFmtId="0" fontId="0" fillId="0" borderId="6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8" pivotButton="0" quotePrefix="0" xfId="0"/>
    <xf numFmtId="0" fontId="0" fillId="0" borderId="10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12" applyProtection="1" pivotButton="0" quotePrefix="0" xfId="0">
      <protection locked="0" hidden="0"/>
    </xf>
    <xf numFmtId="164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I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4" customWidth="1" min="4" max="4"/>
    <col width="16" customWidth="1" min="5" max="5"/>
    <col width="20" customWidth="1" min="6" max="6"/>
    <col width="2" customWidth="1" min="7" max="7"/>
    <col width="22" customWidth="1" min="8" max="8"/>
    <col width="10" customWidth="1" min="9" max="9"/>
  </cols>
  <sheetData>
    <row r="1" ht="30" customHeight="1">
      <c r="B1" s="1" t="inlineStr">
        <is>
          <t>領　収　書</t>
        </is>
      </c>
    </row>
    <row r="2" ht="20" customHeight="1">
      <c r="E2" s="2" t="inlineStr">
        <is>
          <t>発行日</t>
        </is>
      </c>
      <c r="F2" s="31" t="n">
        <v>46327</v>
      </c>
      <c r="H2" s="4" t="inlineStr">
        <is>
          <t>消費税率（設定）</t>
        </is>
      </c>
      <c r="I2" s="5" t="n">
        <v>0.1</v>
      </c>
    </row>
    <row r="3" ht="22" customHeight="1">
      <c r="B3" s="2" t="inlineStr">
        <is>
          <t>宛名</t>
        </is>
      </c>
      <c r="C3" s="6" t="inlineStr">
        <is>
          <t>〇〇 〇〇</t>
        </is>
      </c>
      <c r="D3" s="32" t="n"/>
      <c r="E3" s="33" t="n"/>
      <c r="F3" s="2" t="inlineStr">
        <is>
          <t>様</t>
        </is>
      </c>
      <c r="H3" s="7" t="inlineStr">
        <is>
          <t>※ 印刷されません。計算式はこのセルを参照しています。</t>
        </is>
      </c>
    </row>
    <row r="4" ht="20" customHeight="1">
      <c r="B4" s="8" t="inlineStr">
        <is>
          <t>物件名・部屋番号</t>
        </is>
      </c>
      <c r="C4" s="6" t="inlineStr">
        <is>
          <t>〇〇マンション101号室</t>
        </is>
      </c>
      <c r="D4" s="32" t="n"/>
      <c r="E4" s="32" t="n"/>
      <c r="F4" s="33" t="n"/>
    </row>
    <row r="5" ht="20" customHeight="1">
      <c r="B5" s="2" t="inlineStr">
        <is>
          <t>対象月</t>
        </is>
      </c>
      <c r="C5" s="6" t="inlineStr">
        <is>
          <t>2026年11月分</t>
        </is>
      </c>
      <c r="D5" s="32" t="n"/>
      <c r="E5" s="32" t="n"/>
      <c r="F5" s="33" t="n"/>
    </row>
    <row r="6" ht="20" customHeight="1">
      <c r="B6" s="2" t="inlineStr">
        <is>
          <t>受領した日</t>
        </is>
      </c>
      <c r="C6" s="34" t="n">
        <v>46327</v>
      </c>
      <c r="D6" s="32" t="n"/>
      <c r="E6" s="32" t="n"/>
      <c r="F6" s="33" t="n"/>
    </row>
    <row r="7" ht="20" customHeight="1">
      <c r="B7" s="2" t="inlineStr">
        <is>
          <t>但し書き</t>
        </is>
      </c>
      <c r="C7" s="6" t="inlineStr">
        <is>
          <t>賃貸料として</t>
        </is>
      </c>
      <c r="D7" s="32" t="n"/>
      <c r="E7" s="32" t="n"/>
      <c r="F7" s="33" t="n"/>
    </row>
    <row r="8" ht="6" customHeight="1"/>
    <row r="9" ht="32" customHeight="1">
      <c r="B9" s="10" t="inlineStr">
        <is>
          <t>合計金額</t>
        </is>
      </c>
      <c r="C9" s="35">
        <f>SUM(E12:E15)</f>
        <v/>
      </c>
      <c r="D9" s="36" t="n"/>
      <c r="E9" s="36" t="n"/>
      <c r="F9" s="37" t="n"/>
    </row>
    <row r="10" ht="20" customHeight="1">
      <c r="B10" s="12" t="inlineStr">
        <is>
          <t>上記の金額を、正に領収しました。</t>
        </is>
      </c>
    </row>
    <row r="11" ht="18" customHeight="1">
      <c r="B11" s="13" t="inlineStr">
        <is>
          <t>内訳</t>
        </is>
      </c>
      <c r="C11" s="37" t="n"/>
      <c r="D11" s="13" t="inlineStr">
        <is>
          <t>課税区分</t>
        </is>
      </c>
      <c r="E11" s="13" t="inlineStr">
        <is>
          <t>金額（円・税込）</t>
        </is>
      </c>
      <c r="F11" s="37" t="n"/>
    </row>
    <row r="12" ht="19" customHeight="1">
      <c r="B12" s="2" t="inlineStr">
        <is>
          <t>家賃</t>
        </is>
      </c>
      <c r="C12" s="37" t="n"/>
      <c r="D12" s="14" t="inlineStr">
        <is>
          <t>非課税</t>
        </is>
      </c>
      <c r="E12" s="15" t="n">
        <v>80000</v>
      </c>
      <c r="F12" s="33" t="n"/>
    </row>
    <row r="13" ht="19" customHeight="1">
      <c r="B13" s="2" t="inlineStr">
        <is>
          <t>共益費・管理費</t>
        </is>
      </c>
      <c r="C13" s="37" t="n"/>
      <c r="D13" s="14" t="inlineStr">
        <is>
          <t>非課税</t>
        </is>
      </c>
      <c r="E13" s="15" t="n">
        <v>3000</v>
      </c>
      <c r="F13" s="33" t="n"/>
    </row>
    <row r="14" ht="19" customHeight="1">
      <c r="B14" s="2" t="inlineStr">
        <is>
          <t>駐車場</t>
        </is>
      </c>
      <c r="C14" s="37" t="n"/>
      <c r="D14" s="14" t="inlineStr">
        <is>
          <t>課税</t>
        </is>
      </c>
      <c r="E14" s="15" t="n">
        <v>11000</v>
      </c>
      <c r="F14" s="33" t="n"/>
    </row>
    <row r="15" ht="19" customHeight="1">
      <c r="B15" s="2" t="inlineStr">
        <is>
          <t>その他</t>
        </is>
      </c>
      <c r="C15" s="6" t="inlineStr">
        <is>
          <t>〇〇</t>
        </is>
      </c>
      <c r="D15" s="14" t="inlineStr">
        <is>
          <t>課税</t>
        </is>
      </c>
      <c r="E15" s="15" t="n"/>
      <c r="F15" s="33" t="n"/>
    </row>
    <row r="16" ht="19" customHeight="1">
      <c r="B16" s="16" t="inlineStr">
        <is>
          <t>課税の合計（税込）</t>
        </is>
      </c>
      <c r="C16" s="36" t="n"/>
      <c r="D16" s="37" t="n"/>
      <c r="E16" s="17">
        <f>SUMIF(D12:D15,"課税",E12:E15)</f>
        <v/>
      </c>
      <c r="F16" s="37" t="n"/>
    </row>
    <row r="17" ht="19" customHeight="1">
      <c r="B17" s="16">
        <f>"　うち消費税額（"&amp;TEXT($I$2,"0%")&amp;"）"</f>
        <v/>
      </c>
      <c r="C17" s="36" t="n"/>
      <c r="D17" s="37" t="n"/>
      <c r="E17" s="17">
        <f>ROUNDDOWN(ROUND(E16*$I$2/(1+$I$2),8),0)</f>
        <v/>
      </c>
      <c r="F17" s="37" t="n"/>
    </row>
    <row r="18" ht="19" customHeight="1">
      <c r="B18" s="16" t="inlineStr">
        <is>
          <t>非課税の合計</t>
        </is>
      </c>
      <c r="C18" s="36" t="n"/>
      <c r="D18" s="37" t="n"/>
      <c r="E18" s="17">
        <f>SUMIF(D12:D15,"非課税",E12:E15)</f>
        <v/>
      </c>
      <c r="F18" s="37" t="n"/>
    </row>
    <row r="19" ht="14" customHeight="1">
      <c r="B19" s="18">
        <f>IF(C9&lt;&gt;E16+E18,"※ 課税区分が選ばれていない行があります。内訳の課税区分を確認して下さい。","")</f>
        <v/>
      </c>
    </row>
    <row r="20" ht="19" customHeight="1">
      <c r="B20" s="2" t="inlineStr">
        <is>
          <t>発行者</t>
        </is>
      </c>
      <c r="C20" s="19" t="inlineStr">
        <is>
          <t>〇〇 〇〇
東京都〇〇区〇〇 0-0-0
TEL 00-0000-0000</t>
        </is>
      </c>
      <c r="D20" s="38" t="n"/>
      <c r="E20" s="38" t="n"/>
      <c r="F20" s="39" t="n"/>
    </row>
    <row r="21" ht="19" customHeight="1">
      <c r="B21" s="40" t="n"/>
      <c r="C21" s="41" t="n"/>
      <c r="D21" s="42" t="n"/>
      <c r="E21" s="42" t="n"/>
      <c r="F21" s="43" t="n"/>
    </row>
    <row r="22" ht="19" customHeight="1">
      <c r="B22" s="44" t="n"/>
      <c r="C22" s="45" t="n"/>
      <c r="D22" s="46" t="n"/>
      <c r="E22" s="46" t="n"/>
      <c r="F22" s="47" t="n"/>
    </row>
    <row r="23" ht="20" customHeight="1">
      <c r="B23" s="2" t="inlineStr">
        <is>
          <t>登録番号</t>
        </is>
      </c>
      <c r="C23" s="6" t="inlineStr">
        <is>
          <t>T0000000000000</t>
        </is>
      </c>
      <c r="D23" s="32" t="n"/>
      <c r="E23" s="32" t="n"/>
      <c r="F23" s="33" t="n"/>
    </row>
    <row r="24" ht="14" customHeight="1">
      <c r="B24" s="20" t="inlineStr">
        <is>
          <t>※ インボイスの登録番号です。登録していない場合は空欄で構いません。</t>
        </is>
      </c>
    </row>
    <row r="25" ht="8" customHeight="1"/>
    <row r="26" ht="14" customHeight="1">
      <c r="B26" s="21" t="inlineStr">
        <is>
          <t>－ － － － － － 切り取り線 － － － － － －</t>
        </is>
      </c>
    </row>
    <row r="27" ht="8" customHeight="1"/>
    <row r="28" ht="30" customHeight="1">
      <c r="B28" s="1" t="inlineStr">
        <is>
          <t>領　収　書（控え）</t>
        </is>
      </c>
    </row>
    <row r="29" ht="20" customHeight="1">
      <c r="E29" s="2" t="inlineStr">
        <is>
          <t>発行日</t>
        </is>
      </c>
      <c r="F29" s="48">
        <f>IF(F2="","",F2)</f>
        <v/>
      </c>
    </row>
    <row r="30" ht="22" customHeight="1">
      <c r="B30" s="2" t="inlineStr">
        <is>
          <t>宛名</t>
        </is>
      </c>
      <c r="C30" s="23">
        <f>IF(C3="","",C3)</f>
        <v/>
      </c>
      <c r="D30" s="36" t="n"/>
      <c r="E30" s="37" t="n"/>
      <c r="F30" s="2" t="inlineStr">
        <is>
          <t>様</t>
        </is>
      </c>
    </row>
    <row r="31" ht="20" customHeight="1">
      <c r="B31" s="8" t="inlineStr">
        <is>
          <t>物件名・部屋番号</t>
        </is>
      </c>
      <c r="C31" s="23">
        <f>IF(C4="","",C4)</f>
        <v/>
      </c>
      <c r="D31" s="36" t="n"/>
      <c r="E31" s="36" t="n"/>
      <c r="F31" s="37" t="n"/>
    </row>
    <row r="32" ht="20" customHeight="1">
      <c r="B32" s="2" t="inlineStr">
        <is>
          <t>対象月</t>
        </is>
      </c>
      <c r="C32" s="23">
        <f>IF(C5="","",C5)</f>
        <v/>
      </c>
      <c r="D32" s="36" t="n"/>
      <c r="E32" s="36" t="n"/>
      <c r="F32" s="37" t="n"/>
    </row>
    <row r="33" ht="20" customHeight="1">
      <c r="B33" s="2" t="inlineStr">
        <is>
          <t>受領した日</t>
        </is>
      </c>
      <c r="C33" s="49">
        <f>IF(C6="","",C6)</f>
        <v/>
      </c>
      <c r="D33" s="36" t="n"/>
      <c r="E33" s="36" t="n"/>
      <c r="F33" s="37" t="n"/>
    </row>
    <row r="34" ht="20" customHeight="1">
      <c r="B34" s="2" t="inlineStr">
        <is>
          <t>但し書き</t>
        </is>
      </c>
      <c r="C34" s="23">
        <f>IF(C7="","",C7)</f>
        <v/>
      </c>
      <c r="D34" s="36" t="n"/>
      <c r="E34" s="36" t="n"/>
      <c r="F34" s="37" t="n"/>
    </row>
    <row r="35" ht="6" customHeight="1"/>
    <row r="36" ht="32" customHeight="1">
      <c r="B36" s="10" t="inlineStr">
        <is>
          <t>合計金額</t>
        </is>
      </c>
      <c r="C36" s="35">
        <f>C9</f>
        <v/>
      </c>
      <c r="D36" s="36" t="n"/>
      <c r="E36" s="36" t="n"/>
      <c r="F36" s="37" t="n"/>
    </row>
    <row r="37" ht="20" customHeight="1">
      <c r="B37" s="12" t="inlineStr">
        <is>
          <t>上記の金額を、正に領収しました。</t>
        </is>
      </c>
    </row>
    <row r="38" ht="18" customHeight="1">
      <c r="B38" s="13" t="inlineStr">
        <is>
          <t>内訳</t>
        </is>
      </c>
      <c r="C38" s="37" t="n"/>
      <c r="D38" s="13" t="inlineStr">
        <is>
          <t>課税区分</t>
        </is>
      </c>
      <c r="E38" s="13" t="inlineStr">
        <is>
          <t>金額（円・税込）</t>
        </is>
      </c>
      <c r="F38" s="37" t="n"/>
    </row>
    <row r="39" ht="19" customHeight="1">
      <c r="B39" s="2" t="inlineStr">
        <is>
          <t>家賃</t>
        </is>
      </c>
      <c r="C39" s="37" t="n"/>
      <c r="D39" s="2">
        <f>IF(D12="","",D12)</f>
        <v/>
      </c>
      <c r="E39" s="17">
        <f>IF(E12="","",E12)</f>
        <v/>
      </c>
      <c r="F39" s="37" t="n"/>
    </row>
    <row r="40" ht="19" customHeight="1">
      <c r="B40" s="2" t="inlineStr">
        <is>
          <t>共益費・管理費</t>
        </is>
      </c>
      <c r="C40" s="37" t="n"/>
      <c r="D40" s="2">
        <f>IF(D13="","",D13)</f>
        <v/>
      </c>
      <c r="E40" s="17">
        <f>IF(E13="","",E13)</f>
        <v/>
      </c>
      <c r="F40" s="37" t="n"/>
    </row>
    <row r="41" ht="19" customHeight="1">
      <c r="B41" s="2" t="inlineStr">
        <is>
          <t>駐車場</t>
        </is>
      </c>
      <c r="C41" s="37" t="n"/>
      <c r="D41" s="2">
        <f>IF(D14="","",D14)</f>
        <v/>
      </c>
      <c r="E41" s="17">
        <f>IF(E14="","",E14)</f>
        <v/>
      </c>
      <c r="F41" s="37" t="n"/>
    </row>
    <row r="42" ht="19" customHeight="1">
      <c r="B42" s="2" t="inlineStr">
        <is>
          <t>その他</t>
        </is>
      </c>
      <c r="C42" s="23">
        <f>IF(C15="","",C15)</f>
        <v/>
      </c>
      <c r="D42" s="2">
        <f>IF(D15="","",D15)</f>
        <v/>
      </c>
      <c r="E42" s="17">
        <f>IF(E15="","",E15)</f>
        <v/>
      </c>
      <c r="F42" s="37" t="n"/>
    </row>
    <row r="43" ht="19" customHeight="1">
      <c r="B43" s="16" t="inlineStr">
        <is>
          <t>課税の合計（税込）</t>
        </is>
      </c>
      <c r="C43" s="36" t="n"/>
      <c r="D43" s="37" t="n"/>
      <c r="E43" s="17">
        <f>E16</f>
        <v/>
      </c>
      <c r="F43" s="37" t="n"/>
    </row>
    <row r="44" ht="19" customHeight="1">
      <c r="B44" s="16">
        <f>B17</f>
        <v/>
      </c>
      <c r="C44" s="36" t="n"/>
      <c r="D44" s="37" t="n"/>
      <c r="E44" s="17">
        <f>E17</f>
        <v/>
      </c>
      <c r="F44" s="37" t="n"/>
    </row>
    <row r="45" ht="19" customHeight="1">
      <c r="B45" s="16" t="inlineStr">
        <is>
          <t>非課税の合計</t>
        </is>
      </c>
      <c r="C45" s="36" t="n"/>
      <c r="D45" s="37" t="n"/>
      <c r="E45" s="17">
        <f>E18</f>
        <v/>
      </c>
      <c r="F45" s="37" t="n"/>
    </row>
    <row r="46" ht="14" customHeight="1"/>
    <row r="47" ht="19" customHeight="1">
      <c r="B47" s="2" t="inlineStr">
        <is>
          <t>発行者</t>
        </is>
      </c>
      <c r="C47" s="25">
        <f>IF(C20="","",C20)</f>
        <v/>
      </c>
      <c r="D47" s="50" t="n"/>
      <c r="E47" s="50" t="n"/>
      <c r="F47" s="51" t="n"/>
    </row>
    <row r="48" ht="19" customHeight="1">
      <c r="B48" s="40" t="n"/>
      <c r="C48" s="52" t="n"/>
      <c r="F48" s="53" t="n"/>
    </row>
    <row r="49" ht="19" customHeight="1">
      <c r="B49" s="44" t="n"/>
      <c r="C49" s="54" t="n"/>
      <c r="D49" s="55" t="n"/>
      <c r="E49" s="55" t="n"/>
      <c r="F49" s="56" t="n"/>
    </row>
    <row r="50" ht="20" customHeight="1">
      <c r="B50" s="2" t="inlineStr">
        <is>
          <t>登録番号</t>
        </is>
      </c>
      <c r="C50" s="23">
        <f>IF(C23="","",C23)</f>
        <v/>
      </c>
      <c r="D50" s="36" t="n"/>
      <c r="E50" s="36" t="n"/>
      <c r="F50" s="37" t="n"/>
    </row>
    <row r="51" ht="14" customHeight="1">
      <c r="B51" s="20" t="inlineStr">
        <is>
          <t>※ インボイスの登録番号です。登録していない場合は空欄で構いません。</t>
        </is>
      </c>
    </row>
    <row r="52" ht="8" customHeight="1"/>
    <row r="53" ht="14" customHeight="1">
      <c r="B53" s="26" t="inlineStr">
        <is>
          <t>フォーマットのご提供：大家のプーさん</t>
        </is>
      </c>
    </row>
    <row r="55">
      <c r="B55" s="57" t="inlineStr">
        <is>
          <t>フォーマットのご提供：大家のプーさん（無断での複製・転載を禁じます）</t>
        </is>
      </c>
    </row>
    <row r="56">
      <c r="B56" s="57" t="inlineStr">
        <is>
          <t>Format provided by ooya the Pooh. Unauthorized reproduction or redistribution is prohibited.</t>
        </is>
      </c>
    </row>
    <row r="57">
      <c r="B57" s="58" t="inlineStr">
        <is>
          <t>（この2行は印刷範囲の外にあり、印刷には出ません）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mergeCells count="58">
    <mergeCell ref="E43:F43"/>
    <mergeCell ref="E12:F12"/>
    <mergeCell ref="C23:F23"/>
    <mergeCell ref="B17:D17"/>
    <mergeCell ref="C7:F7"/>
    <mergeCell ref="E42:F42"/>
    <mergeCell ref="E14:F14"/>
    <mergeCell ref="B44:D44"/>
    <mergeCell ref="C32:F32"/>
    <mergeCell ref="E17:F17"/>
    <mergeCell ref="E39:F39"/>
    <mergeCell ref="E44:F44"/>
    <mergeCell ref="B12:C12"/>
    <mergeCell ref="B39:C39"/>
    <mergeCell ref="H3:I4"/>
    <mergeCell ref="E38:F38"/>
    <mergeCell ref="B11:C11"/>
    <mergeCell ref="B20:B22"/>
    <mergeCell ref="C34:F34"/>
    <mergeCell ref="C6:F6"/>
    <mergeCell ref="B14:C14"/>
    <mergeCell ref="E13:F13"/>
    <mergeCell ref="C33:F33"/>
    <mergeCell ref="B1:F1"/>
    <mergeCell ref="B47:B49"/>
    <mergeCell ref="C5:F5"/>
    <mergeCell ref="E40:F40"/>
    <mergeCell ref="B13:C13"/>
    <mergeCell ref="B53:F53"/>
    <mergeCell ref="B38:C38"/>
    <mergeCell ref="E15:F15"/>
    <mergeCell ref="B45:D45"/>
    <mergeCell ref="C4:F4"/>
    <mergeCell ref="B10:F10"/>
    <mergeCell ref="B28:F28"/>
    <mergeCell ref="E11:F11"/>
    <mergeCell ref="B19:F19"/>
    <mergeCell ref="B37:F37"/>
    <mergeCell ref="C20:F22"/>
    <mergeCell ref="E45:F45"/>
    <mergeCell ref="C3:E3"/>
    <mergeCell ref="B40:C40"/>
    <mergeCell ref="C30:E30"/>
    <mergeCell ref="C50:F50"/>
    <mergeCell ref="B16:D16"/>
    <mergeCell ref="C9:F9"/>
    <mergeCell ref="C31:F31"/>
    <mergeCell ref="E16:F16"/>
    <mergeCell ref="B24:F24"/>
    <mergeCell ref="E41:F41"/>
    <mergeCell ref="B51:F51"/>
    <mergeCell ref="C47:F49"/>
    <mergeCell ref="B18:D18"/>
    <mergeCell ref="B43:D43"/>
    <mergeCell ref="B41:C41"/>
    <mergeCell ref="E18:F18"/>
    <mergeCell ref="B26:F26"/>
    <mergeCell ref="C36:F36"/>
  </mergeCells>
  <dataValidations count="2">
    <dataValidation sqref="D12:D15" showDropDown="0" showInputMessage="0" showErrorMessage="1" allowBlank="1" errorTitle="課税区分" error="「課税」か「非課税」を選んで下さい。" type="list">
      <formula1>"課税,非課税"</formula1>
    </dataValidation>
    <dataValidation sqref="E12:E15" showDropDown="0" showInputMessage="0" showErrorMessage="1" allowBlank="1" errorTitle="金額" error="0以上の整数（円）で入力して下さい。" type="whole" operator="greaterThanOrEqual">
      <formula1>0</formula1>
    </dataValidation>
  </dataValidations>
  <printOptions horizontalCentered="1"/>
  <pageMargins left="0.6" right="0.6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46"/>
  <sheetViews>
    <sheetView showGridLines="0" workbookViewId="0">
      <selection activeCell="A1" sqref="A1"/>
    </sheetView>
  </sheetViews>
  <sheetFormatPr baseColWidth="8" defaultRowHeight="15"/>
  <cols>
    <col width="84" customWidth="1" min="1" max="1"/>
  </cols>
  <sheetData>
    <row r="1">
      <c r="A1" s="27" t="inlineStr">
        <is>
          <t>家賃用領収書の使い方</t>
        </is>
      </c>
    </row>
    <row r="2" ht="33" customHeight="1">
      <c r="A2" s="28" t="inlineStr">
        <is>
          <t>このファイルに最初から入っている文字や数字（「〇〇マンション101号室」「〇〇 〇〇」「0000」など）は、すべて架空の例です。実際の内容に置き換えて下さい。</t>
        </is>
      </c>
    </row>
    <row r="3" ht="8" customHeight="1">
      <c r="A3" s="28" t="inlineStr"/>
    </row>
    <row r="4">
      <c r="A4" s="29" t="inlineStr">
        <is>
          <t>1. 入力の順番</t>
        </is>
      </c>
    </row>
    <row r="5" ht="33" customHeight="1">
      <c r="A5" s="28" t="inlineStr">
        <is>
          <t>① 「領収書」シートの、薄い黄色のセルだけに入力して下さい。上段（領収書本紙）に入力すると、下段（控え）に同じ内容が自動で入ります。</t>
        </is>
      </c>
    </row>
    <row r="6" ht="48" customHeight="1">
      <c r="A6" s="28" t="inlineStr">
        <is>
          <t>② 発行日、宛名（借主の氏名）、物件名と部屋番号、対象月（例：2026年11月分）、受領した日、但し書きの順に入力して下さい。但し書きの初期値は「賃貸料として」です。</t>
        </is>
      </c>
    </row>
    <row r="7" ht="48" customHeight="1">
      <c r="A7" s="28" t="inlineStr">
        <is>
          <t>③ 内訳の家賃、共益費・管理費、駐車場、その他について、課税区分をプルダウンで選び、金額（円・税込）を入力して下さい。使わない行は金額を空欄のままにして頂いて構いません。「その他」の名目は、横の黄色のセルに入力して下さい。</t>
        </is>
      </c>
    </row>
    <row r="8" ht="18" customHeight="1">
      <c r="A8" s="28" t="inlineStr">
        <is>
          <t>④ 発行者（貸主の氏名または会社名、住所、電話番号）を入力して下さい。</t>
        </is>
      </c>
    </row>
    <row r="9" ht="18" customHeight="1">
      <c r="A9" s="28" t="inlineStr">
        <is>
          <t>⑤ インボイスの登録番号をお持ちの場合は、登録番号の欄に入力して下さい。</t>
        </is>
      </c>
    </row>
    <row r="10" ht="33" customHeight="1">
      <c r="A10" s="28" t="inlineStr">
        <is>
          <t>⑥ 合計金額、うち消費税額、非課税の合計は自動で表示されます。内容を見直してから印刷またはPDF保存をして下さい。</t>
        </is>
      </c>
    </row>
    <row r="11" ht="8" customHeight="1">
      <c r="A11" s="28" t="inlineStr"/>
    </row>
    <row r="12">
      <c r="A12" s="29" t="inlineStr">
        <is>
          <t>2. 課税・非課税の選び方</t>
        </is>
      </c>
    </row>
    <row r="13" ht="33" customHeight="1">
      <c r="A13" s="28" t="inlineStr">
        <is>
          <t>居住用の部屋の家賃は消費税がかからない扱いが多く、駐車場や事務所の家賃はかかる扱いが多いです。契約の内容で変わるので、迷うときは税理士さんに確認して下さい。</t>
        </is>
      </c>
    </row>
    <row r="14" ht="48" customHeight="1">
      <c r="A14" s="28" t="inlineStr">
        <is>
          <t>初期値は、家賃と共益費・管理費が「非課税」、駐車場とその他が「課税」です。実際の契約に合わせて、各行のプルダウンで変更して下さい。課税区分を選ばずに金額だけ入れた行があると、領収書の下に注意書きが出ます。</t>
        </is>
      </c>
    </row>
    <row r="15" ht="8" customHeight="1">
      <c r="A15" s="28" t="inlineStr"/>
    </row>
    <row r="16">
      <c r="A16" s="29" t="inlineStr">
        <is>
          <t>3. 消費税額の計算と端数処理</t>
        </is>
      </c>
    </row>
    <row r="17" ht="48" customHeight="1">
      <c r="A17" s="28" t="inlineStr">
        <is>
          <t>金額欄には、消費税を含んだ金額（税込）を入力して下さい。「課税」を選んだ行の合計（税込）を11で割り、円未満を切り捨てた額が「うち消費税額」として表示されます（税率10%の場合）。</t>
        </is>
      </c>
    </row>
    <row r="18" ht="48" customHeight="1">
      <c r="A18" s="28" t="inlineStr">
        <is>
          <t>計算は、行ごとではなく、課税の行の合計に対して1回だけ行います。例：課税の合計が税込10,001円のときは、10,001÷11＝909.18…となり、909円です。</t>
        </is>
      </c>
    </row>
    <row r="19" ht="33" customHeight="1">
      <c r="A19" s="28" t="inlineStr">
        <is>
          <t>端数の処理はこのひな形では切り捨てにしています。契約や請求書で別の扱いにしている場合は、税理士さんに確認して下さい。</t>
        </is>
      </c>
    </row>
    <row r="20" ht="48" customHeight="1">
      <c r="A20" s="28" t="inlineStr">
        <is>
          <t>税率は、「領収書」シートの右側（I2のセル）の1か所だけに入れてあり、計算式はすべてそこを参照しています。印刷はされません。変更するときは、シート保護を解除して下さい（パスワードはありません）。</t>
        </is>
      </c>
    </row>
    <row r="21" ht="8" customHeight="1">
      <c r="A21" s="28" t="inlineStr"/>
    </row>
    <row r="22">
      <c r="A22" s="29" t="inlineStr">
        <is>
          <t>4. 収入印紙</t>
        </is>
      </c>
    </row>
    <row r="23" ht="48" customHeight="1">
      <c r="A23" s="28" t="inlineStr">
        <is>
          <t>このひな形では、収入印紙の印字や判定はしていません。収入印紙が必要になるかは、受け取る金額や取引の内容で変わります。迷うときは税務署か税理士さんに確認して下さい。</t>
        </is>
      </c>
    </row>
    <row r="24" ht="8" customHeight="1">
      <c r="A24" s="28" t="inlineStr"/>
    </row>
    <row r="25">
      <c r="A25" s="29" t="inlineStr">
        <is>
          <t>5. 電子で渡すとき・控えの保管</t>
        </is>
      </c>
    </row>
    <row r="26" ht="48" customHeight="1">
      <c r="A26" s="28" t="inlineStr">
        <is>
          <t>メールなどで電子で渡すときは、Excelのまま送らず、PDFにして渡して下さい。「領収書」シートは、A4縦1枚に収まる印刷設定になっています。PDFとして保存や印刷をすると、上段が領収書本紙、下段が控えとして出力されます。</t>
        </is>
      </c>
    </row>
    <row r="27" ht="48" customHeight="1">
      <c r="A27" s="28" t="inlineStr">
        <is>
          <t>紙で渡すときは、切り取り線で切って、上段を借主に渡して下さい。下段の控えは貸主側で保管して下さい。電子で渡した場合も、渡したPDFを控えとして保存して頂くと、後から確認できます。保管の期間や方法は、税理士さんに確認して下さい。</t>
        </is>
      </c>
    </row>
    <row r="28" ht="33" customHeight="1">
      <c r="A28" s="28" t="inlineStr">
        <is>
          <t>宛名や物件名には借主の個人情報が入りますので、保存したファイルの扱いには気を付けて下さい。</t>
        </is>
      </c>
    </row>
    <row r="29" ht="8" customHeight="1">
      <c r="A29" s="28" t="inlineStr"/>
    </row>
    <row r="30">
      <c r="A30" s="29" t="inlineStr">
        <is>
          <t>6. インボイスの登録番号の欄</t>
        </is>
      </c>
    </row>
    <row r="31" ht="33" customHeight="1">
      <c r="A31" s="28" t="inlineStr">
        <is>
          <t>登録番号の欄には、インボイス（適格請求書）の登録番号を入力して下さい。登録をしていない場合は、空欄のままで構いません。空欄のときは、控えの側も空欄になります。</t>
        </is>
      </c>
    </row>
    <row r="32" ht="8" customHeight="1">
      <c r="A32" s="28" t="inlineStr"/>
    </row>
    <row r="33">
      <c r="A33" s="29" t="inlineStr">
        <is>
          <t>7. 入力するセルの色と、シート保護</t>
        </is>
      </c>
    </row>
    <row r="34" ht="33" customHeight="1">
      <c r="A34" s="28" t="inlineStr">
        <is>
          <t>入力が必要なセルは、薄い黄色の塗りにしてあります。それ以外のセルは罫線のみで、色は付けていません。</t>
        </is>
      </c>
    </row>
    <row r="35" ht="63" customHeight="1">
      <c r="A35" s="28" t="inlineStr">
        <is>
          <t>計算式の入ったセルは、誤って消さないようにロックしてあり、「領収書」シートにはシート保護がかかっています。入力するセル（薄い黄色）は、そのまま書き込めます。</t>
        </is>
      </c>
    </row>
    <row r="36" ht="8" customHeight="1">
      <c r="A36" s="28" t="inlineStr"/>
    </row>
    <row r="37" ht="18" customHeight="1">
      <c r="A37" s="29" t="inlineStr">
        <is>
          <t>8. ご利用の条件</t>
        </is>
      </c>
    </row>
    <row r="38" ht="30" customHeight="1">
      <c r="A38" s="28" t="inlineStr">
        <is>
          <t>・ご自身の物件の募集など、私用の範囲では、自由に書き換えてお使い頂けます。</t>
        </is>
      </c>
    </row>
    <row r="39" ht="30" customHeight="1">
      <c r="A39" s="28" t="inlineStr">
        <is>
          <t>・私用以外（他の方への配布・販売、ほかのサイトへの転載、教材や商品への利用など）には、お使いにならないで下さい。</t>
        </is>
      </c>
    </row>
    <row r="40" ht="30" customHeight="1">
      <c r="A40" s="28" t="inlineStr">
        <is>
          <t>・このシートと、「領収書」シート下の提供元の表記は、書き換えられないようにしてあります。「領収書」シートの表記は印刷範囲の外にあり、印刷には出ません。</t>
        </is>
      </c>
    </row>
    <row r="41" ht="18" customHeight="1">
      <c r="A41" s="29" t="inlineStr">
        <is>
          <t>9. ご注意</t>
        </is>
      </c>
    </row>
    <row r="42" ht="30" customHeight="1">
      <c r="A42" s="28" t="inlineStr">
        <is>
          <t>・このひな形は、一般的な場面を想定した参考書式です。内容がご自身の状況に合っているかをご確認頂き、必要に応じて書き換えて下さい。</t>
        </is>
      </c>
    </row>
    <row r="43" ht="30" customHeight="1">
      <c r="A43" s="28" t="inlineStr">
        <is>
          <t>・税や法律に関わる判断は、税理士さんなど専門家にご相談下さい。このひな形を使ったことで生じた損害については、責任を負いかねます。</t>
        </is>
      </c>
    </row>
    <row r="45" ht="18" customHeight="1">
      <c r="A45" s="29" t="inlineStr">
        <is>
          <t>フォーマットのご提供：大家のプーさん（無断での複製・転載を禁じます）</t>
        </is>
      </c>
    </row>
    <row r="46" ht="18" customHeight="1">
      <c r="A46" s="29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家賃用領収書</dc:title>
  <dc:description xmlns:dc="http://purl.org/dc/elements/1.1/">フォーマットのご提供：大家のプーさん（無断での複製・転載を禁じます）</dc:description>
  <dcterms:created xmlns:dcterms="http://purl.org/dc/terms/" xmlns:xsi="http://www.w3.org/2001/XMLSchema-instance" xsi:type="dcterms:W3CDTF">2026-10-31T07:08:55Z</dcterms:created>
  <dcterms:modified xmlns:dcterms="http://purl.org/dc/terms/" xmlns:xsi="http://www.w3.org/2001/XMLSchema-instance" xsi:type="dcterms:W3CDTF">2026-10-31T08:03:11Z</dcterms:modified>
</cp:coreProperties>
</file>