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契約書台帳" sheetId="1" state="visible" r:id="rId1"/>
    <sheet xmlns:r="http://schemas.openxmlformats.org/officeDocument/2006/relationships" name="このひな形について" sheetId="2" state="visible" r:id="rId2"/>
  </sheets>
  <definedNames>
    <definedName name="_xlnm._FilterDatabase" localSheetId="0" hidden="1">'契約書台帳'!$A$6:$P$25</definedName>
    <definedName name="_xlnm.Print_Area" localSheetId="0">'契約書台帳'!$A$2:$P$32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11">
    <font>
      <name val="Calibri"/>
      <family val="2"/>
      <color theme="1"/>
      <sz val="11"/>
      <scheme val="minor"/>
    </font>
    <font>
      <name val="游ゴシック"/>
      <b val="1"/>
      <sz val="15"/>
    </font>
    <font>
      <name val="游ゴシック"/>
      <sz val="10.5"/>
    </font>
    <font>
      <name val="游ゴシック"/>
      <color rgb="000000FF"/>
      <sz val="10.5"/>
    </font>
    <font>
      <name val="游ゴシック"/>
      <b val="1"/>
      <sz val="10.5"/>
    </font>
    <font>
      <name val="游ゴシック"/>
      <b val="1"/>
      <color rgb="00595959"/>
      <sz val="9.5"/>
    </font>
    <font>
      <name val="游ゴシック"/>
      <color rgb="00595959"/>
      <sz val="9"/>
    </font>
    <font>
      <name val="游ゴシック"/>
      <b val="1"/>
      <color rgb="00595959"/>
      <sz val="9"/>
    </font>
    <font>
      <name val="游ゴシック"/>
      <b val="1"/>
      <color rgb="00595959"/>
      <sz val="10"/>
    </font>
    <font>
      <name val="游ゴシック"/>
      <b val="1"/>
      <sz val="14"/>
    </font>
    <font>
      <name val="游ゴシック"/>
      <b val="1"/>
      <sz val="10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7" fillId="0" borderId="0" applyAlignment="1" pivotButton="0" quotePrefix="0" xfId="0">
      <alignment horizontal="left" vertical="center"/>
    </xf>
    <xf numFmtId="0" fontId="1" fillId="0" borderId="0" applyAlignment="1" applyProtection="1" pivotButton="0" quotePrefix="0" xfId="0">
      <alignment horizontal="center" vertical="center"/>
      <protection locked="0" hidden="0"/>
    </xf>
    <xf numFmtId="0" fontId="2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" fontId="3" fillId="0" borderId="1" applyAlignment="1" applyProtection="1" pivotButton="0" quotePrefix="0" xfId="0">
      <alignment horizontal="right" vertical="center" wrapText="1"/>
      <protection locked="0" hidden="0"/>
    </xf>
    <xf numFmtId="1" fontId="2" fillId="0" borderId="1" applyAlignment="1" applyProtection="1" pivotButton="0" quotePrefix="0" xfId="0">
      <alignment horizontal="right" vertical="center"/>
      <protection locked="0" hidden="0"/>
    </xf>
    <xf numFmtId="0" fontId="4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164" fontId="3" fillId="0" borderId="1" applyAlignment="1" applyProtection="1" pivotButton="0" quotePrefix="0" xfId="0">
      <alignment horizontal="center" vertical="center" wrapText="1"/>
      <protection locked="0" hidden="0"/>
    </xf>
    <xf numFmtId="1" fontId="3" fillId="0" borderId="1" applyAlignment="1" applyProtection="1" pivotButton="0" quotePrefix="0" xfId="0">
      <alignment horizontal="right" vertical="center"/>
      <protection locked="0" hidden="0"/>
    </xf>
    <xf numFmtId="164" fontId="2" fillId="0" borderId="1" applyAlignment="1" applyProtection="1" pivotButton="0" quotePrefix="0" xfId="0">
      <alignment horizontal="center" vertical="center" wrapText="1"/>
      <protection locked="0" hidden="0"/>
    </xf>
    <xf numFmtId="3" fontId="3" fillId="0" borderId="1" applyAlignment="1" applyProtection="1" pivotButton="0" quotePrefix="0" xfId="0">
      <alignment horizontal="right" vertical="center"/>
      <protection locked="0" hidden="0"/>
    </xf>
    <xf numFmtId="0" fontId="5" fillId="0" borderId="0" applyAlignment="1" applyProtection="1" pivotButton="0" quotePrefix="0" xfId="0">
      <alignment horizontal="left" vertical="center"/>
      <protection locked="0" hidden="0"/>
    </xf>
    <xf numFmtId="0" fontId="6" fillId="0" borderId="0" applyAlignment="1" applyProtection="1" pivotButton="0" quotePrefix="0" xfId="0">
      <alignment horizontal="left" vertical="center" wrapText="1"/>
      <protection locked="0" hidden="0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2"/>
  <sheetViews>
    <sheetView showGridLines="0" workbookViewId="0">
      <pane ySplit="6" topLeftCell="A7" activePane="bottomLeft" state="frozen"/>
      <selection pane="bottomLeft" activeCell="D3" sqref="D3"/>
    </sheetView>
  </sheetViews>
  <sheetFormatPr baseColWidth="8" defaultRowHeight="15"/>
  <cols>
    <col width="4" customWidth="1" style="1" min="1" max="1"/>
    <col width="16" customWidth="1" style="1" min="2" max="2"/>
    <col width="14" customWidth="1" style="1" min="3" max="3"/>
    <col width="11" customWidth="1" style="1" min="4" max="4"/>
    <col width="12" customWidth="1" style="1" min="5" max="5"/>
    <col width="8" customWidth="1" style="1" min="6" max="6"/>
    <col width="8" customWidth="1" style="1" min="7" max="7"/>
    <col width="6" customWidth="1" style="1" min="8" max="8"/>
    <col width="11" customWidth="1" style="1" min="9" max="9"/>
    <col width="11" customWidth="1" style="1" min="10" max="10"/>
    <col width="14" customWidth="1" style="1" min="11" max="11"/>
    <col width="18" customWidth="1" style="1" min="12" max="12"/>
    <col width="9" customWidth="1" style="1" min="13" max="13"/>
    <col width="8" customWidth="1" style="1" min="14" max="14"/>
    <col width="16" customWidth="1" style="1" min="15" max="15"/>
    <col width="12" customWidth="1" style="1" min="16" max="16"/>
    <col width="8.43" customWidth="1" style="1" min="17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契約書管理台帳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 ht="21.85" customHeight="1">
      <c r="A3" s="4" t="inlineStr">
        <is>
          <t>期限が近いとみなす日数</t>
        </is>
      </c>
      <c r="B3" s="5" t="n"/>
      <c r="C3" s="6" t="n"/>
      <c r="D3" s="7" t="n">
        <v>60</v>
      </c>
    </row>
    <row r="4" ht="21.85" customHeight="1">
      <c r="A4" s="4" t="inlineStr">
        <is>
          <t>確認が必要な契約の件数</t>
        </is>
      </c>
      <c r="B4" s="5" t="n"/>
      <c r="C4" s="6" t="n"/>
      <c r="D4" s="8">
        <f>COUNTIF($O$7:$O$25,"期限を過ぎています")+COUNTIF($O$7:$O$25,"期限が近い")+COUNTIF($O$7:$O$25,"終了が近い")+COUNTIF($O$7:$O$25,"期間が終わっています")</f>
        <v/>
      </c>
    </row>
    <row r="6" ht="32" customHeight="1">
      <c r="A6" s="9" t="inlineStr">
        <is>
          <t>No</t>
        </is>
      </c>
      <c r="B6" s="9" t="inlineStr">
        <is>
          <t>契約名</t>
        </is>
      </c>
      <c r="C6" s="9" t="inlineStr">
        <is>
          <t>相手先</t>
        </is>
      </c>
      <c r="D6" s="9" t="inlineStr">
        <is>
          <t>契約日</t>
        </is>
      </c>
      <c r="E6" s="9" t="inlineStr">
        <is>
          <t>期間の終了日</t>
        </is>
      </c>
      <c r="F6" s="9" t="inlineStr">
        <is>
          <t>自動更新</t>
        </is>
      </c>
      <c r="G6" s="9" t="inlineStr">
        <is>
          <t>予告期間</t>
        </is>
      </c>
      <c r="H6" s="9" t="inlineStr">
        <is>
          <t>単位</t>
        </is>
      </c>
      <c r="I6" s="9" t="inlineStr">
        <is>
          <t>予告期限</t>
        </is>
      </c>
      <c r="J6" s="9" t="inlineStr">
        <is>
          <t>金額（円）</t>
        </is>
      </c>
      <c r="K6" s="9" t="inlineStr">
        <is>
          <t>支払条件</t>
        </is>
      </c>
      <c r="L6" s="9" t="inlineStr">
        <is>
          <t>保管場所（紙か電子か）</t>
        </is>
      </c>
      <c r="M6" s="9" t="inlineStr">
        <is>
          <t>担当者</t>
        </is>
      </c>
      <c r="N6" s="9" t="inlineStr">
        <is>
          <t>状態</t>
        </is>
      </c>
      <c r="O6" s="9" t="inlineStr">
        <is>
          <t>確認</t>
        </is>
      </c>
      <c r="P6" s="9" t="inlineStr">
        <is>
          <t>備考</t>
        </is>
      </c>
    </row>
    <row r="7" ht="57.55" customHeight="1">
      <c r="A7" s="4" t="inlineStr">
        <is>
          <t>例</t>
        </is>
      </c>
      <c r="B7" s="10" t="inlineStr">
        <is>
          <t>（例）事務所の賃貸借契約</t>
        </is>
      </c>
      <c r="C7" s="10" t="inlineStr">
        <is>
          <t>（例）○○○○株式会社</t>
        </is>
      </c>
      <c r="D7" s="11" t="n">
        <v>46113</v>
      </c>
      <c r="E7" s="11" t="n">
        <v>47208</v>
      </c>
      <c r="F7" s="10" t="inlineStr">
        <is>
          <t>あり</t>
        </is>
      </c>
      <c r="G7" s="12" t="n">
        <v>6</v>
      </c>
      <c r="H7" s="10" t="inlineStr">
        <is>
          <t>か月</t>
        </is>
      </c>
      <c r="I7" s="13">
        <f>IF(OR(E7="",G7="",H7=""),"",IF(H7="か月",EDATE(E7,-G7),E7-G7))</f>
        <v/>
      </c>
      <c r="J7" s="14" t="n">
        <v>150000</v>
      </c>
      <c r="K7" s="10" t="inlineStr">
        <is>
          <t>（例）毎月末日・翌月分前払い</t>
        </is>
      </c>
      <c r="L7" s="10" t="inlineStr">
        <is>
          <t>（例）紙：事務所の書庫</t>
        </is>
      </c>
      <c r="M7" s="10" t="inlineStr">
        <is>
          <t>（例）○○○○</t>
        </is>
      </c>
      <c r="N7" s="10" t="inlineStr">
        <is>
          <t>契約中</t>
        </is>
      </c>
      <c r="O7" s="4">
        <f>IF(OR(N7="終了",AND(I7="",E7="")),"",IF(I7&lt;&gt;"",IF(TODAY()&gt;I7,"期限を過ぎています",IF(I7-TODAY()&lt;=$D$3,"期限が近い","")),IF(TODAY()&gt;E7,"期間が終わっています",IF(E7-TODAY()&lt;=$D$3,"終了が近い",""))))</f>
        <v/>
      </c>
      <c r="P7" s="10" t="inlineStr">
        <is>
          <t>（例）更新料あり</t>
        </is>
      </c>
    </row>
    <row r="8" ht="20" customHeight="1">
      <c r="A8" s="4" t="n">
        <v>1</v>
      </c>
      <c r="B8" s="10" t="n"/>
      <c r="C8" s="10" t="n"/>
      <c r="D8" s="11" t="n"/>
      <c r="E8" s="11" t="n"/>
      <c r="F8" s="10" t="n"/>
      <c r="G8" s="12" t="n"/>
      <c r="H8" s="10" t="n"/>
      <c r="I8" s="13">
        <f>IF(OR(E8="",G8="",H8=""),"",IF(H8="か月",EDATE(E8,-G8),E8-G8))</f>
        <v/>
      </c>
      <c r="J8" s="14" t="n"/>
      <c r="K8" s="10" t="n"/>
      <c r="L8" s="10" t="n"/>
      <c r="M8" s="10" t="n"/>
      <c r="N8" s="10" t="n"/>
      <c r="O8" s="4">
        <f>IF(OR(N8="終了",AND(I8="",E8="")),"",IF(I8&lt;&gt;"",IF(TODAY()&gt;I8,"期限を過ぎています",IF(I8-TODAY()&lt;=$D$3,"期限が近い","")),IF(TODAY()&gt;E8,"期間が終わっています",IF(E8-TODAY()&lt;=$D$3,"終了が近い",""))))</f>
        <v/>
      </c>
      <c r="P8" s="10" t="n"/>
    </row>
    <row r="9" ht="20" customHeight="1">
      <c r="A9" s="4" t="n">
        <v>2</v>
      </c>
      <c r="B9" s="10" t="n"/>
      <c r="C9" s="10" t="n"/>
      <c r="D9" s="11" t="n"/>
      <c r="E9" s="11" t="n"/>
      <c r="F9" s="10" t="n"/>
      <c r="G9" s="12" t="n"/>
      <c r="H9" s="10" t="n"/>
      <c r="I9" s="13">
        <f>IF(OR(E9="",G9="",H9=""),"",IF(H9="か月",EDATE(E9,-G9),E9-G9))</f>
        <v/>
      </c>
      <c r="J9" s="14" t="n"/>
      <c r="K9" s="10" t="n"/>
      <c r="L9" s="10" t="n"/>
      <c r="M9" s="10" t="n"/>
      <c r="N9" s="10" t="n"/>
      <c r="O9" s="4">
        <f>IF(OR(N9="終了",AND(I9="",E9="")),"",IF(I9&lt;&gt;"",IF(TODAY()&gt;I9,"期限を過ぎています",IF(I9-TODAY()&lt;=$D$3,"期限が近い","")),IF(TODAY()&gt;E9,"期間が終わっています",IF(E9-TODAY()&lt;=$D$3,"終了が近い",""))))</f>
        <v/>
      </c>
      <c r="P9" s="10" t="n"/>
    </row>
    <row r="10" ht="20" customHeight="1">
      <c r="A10" s="4" t="n">
        <v>3</v>
      </c>
      <c r="B10" s="10" t="n"/>
      <c r="C10" s="10" t="n"/>
      <c r="D10" s="11" t="n"/>
      <c r="E10" s="11" t="n"/>
      <c r="F10" s="10" t="n"/>
      <c r="G10" s="12" t="n"/>
      <c r="H10" s="10" t="n"/>
      <c r="I10" s="13">
        <f>IF(OR(E10="",G10="",H10=""),"",IF(H10="か月",EDATE(E10,-G10),E10-G10))</f>
        <v/>
      </c>
      <c r="J10" s="14" t="n"/>
      <c r="K10" s="10" t="n"/>
      <c r="L10" s="10" t="n"/>
      <c r="M10" s="10" t="n"/>
      <c r="N10" s="10" t="n"/>
      <c r="O10" s="4">
        <f>IF(OR(N10="終了",AND(I10="",E10="")),"",IF(I10&lt;&gt;"",IF(TODAY()&gt;I10,"期限を過ぎています",IF(I10-TODAY()&lt;=$D$3,"期限が近い","")),IF(TODAY()&gt;E10,"期間が終わっています",IF(E10-TODAY()&lt;=$D$3,"終了が近い",""))))</f>
        <v/>
      </c>
      <c r="P10" s="10" t="n"/>
    </row>
    <row r="11" ht="20" customHeight="1">
      <c r="A11" s="4" t="n">
        <v>4</v>
      </c>
      <c r="B11" s="10" t="n"/>
      <c r="C11" s="10" t="n"/>
      <c r="D11" s="11" t="n"/>
      <c r="E11" s="11" t="n"/>
      <c r="F11" s="10" t="n"/>
      <c r="G11" s="12" t="n"/>
      <c r="H11" s="10" t="n"/>
      <c r="I11" s="13">
        <f>IF(OR(E11="",G11="",H11=""),"",IF(H11="か月",EDATE(E11,-G11),E11-G11))</f>
        <v/>
      </c>
      <c r="J11" s="14" t="n"/>
      <c r="K11" s="10" t="n"/>
      <c r="L11" s="10" t="n"/>
      <c r="M11" s="10" t="n"/>
      <c r="N11" s="10" t="n"/>
      <c r="O11" s="4">
        <f>IF(OR(N11="終了",AND(I11="",E11="")),"",IF(I11&lt;&gt;"",IF(TODAY()&gt;I11,"期限を過ぎています",IF(I11-TODAY()&lt;=$D$3,"期限が近い","")),IF(TODAY()&gt;E11,"期間が終わっています",IF(E11-TODAY()&lt;=$D$3,"終了が近い",""))))</f>
        <v/>
      </c>
      <c r="P11" s="10" t="n"/>
    </row>
    <row r="12" ht="20" customHeight="1">
      <c r="A12" s="4" t="n">
        <v>5</v>
      </c>
      <c r="B12" s="10" t="n"/>
      <c r="C12" s="10" t="n"/>
      <c r="D12" s="11" t="n"/>
      <c r="E12" s="11" t="n"/>
      <c r="F12" s="10" t="n"/>
      <c r="G12" s="12" t="n"/>
      <c r="H12" s="10" t="n"/>
      <c r="I12" s="13">
        <f>IF(OR(E12="",G12="",H12=""),"",IF(H12="か月",EDATE(E12,-G12),E12-G12))</f>
        <v/>
      </c>
      <c r="J12" s="14" t="n"/>
      <c r="K12" s="10" t="n"/>
      <c r="L12" s="10" t="n"/>
      <c r="M12" s="10" t="n"/>
      <c r="N12" s="10" t="n"/>
      <c r="O12" s="4">
        <f>IF(OR(N12="終了",AND(I12="",E12="")),"",IF(I12&lt;&gt;"",IF(TODAY()&gt;I12,"期限を過ぎています",IF(I12-TODAY()&lt;=$D$3,"期限が近い","")),IF(TODAY()&gt;E12,"期間が終わっています",IF(E12-TODAY()&lt;=$D$3,"終了が近い",""))))</f>
        <v/>
      </c>
      <c r="P12" s="10" t="n"/>
    </row>
    <row r="13" ht="20" customHeight="1">
      <c r="A13" s="4" t="n">
        <v>6</v>
      </c>
      <c r="B13" s="10" t="n"/>
      <c r="C13" s="10" t="n"/>
      <c r="D13" s="11" t="n"/>
      <c r="E13" s="11" t="n"/>
      <c r="F13" s="10" t="n"/>
      <c r="G13" s="12" t="n"/>
      <c r="H13" s="10" t="n"/>
      <c r="I13" s="13">
        <f>IF(OR(E13="",G13="",H13=""),"",IF(H13="か月",EDATE(E13,-G13),E13-G13))</f>
        <v/>
      </c>
      <c r="J13" s="14" t="n"/>
      <c r="K13" s="10" t="n"/>
      <c r="L13" s="10" t="n"/>
      <c r="M13" s="10" t="n"/>
      <c r="N13" s="10" t="n"/>
      <c r="O13" s="4">
        <f>IF(OR(N13="終了",AND(I13="",E13="")),"",IF(I13&lt;&gt;"",IF(TODAY()&gt;I13,"期限を過ぎています",IF(I13-TODAY()&lt;=$D$3,"期限が近い","")),IF(TODAY()&gt;E13,"期間が終わっています",IF(E13-TODAY()&lt;=$D$3,"終了が近い",""))))</f>
        <v/>
      </c>
      <c r="P13" s="10" t="n"/>
    </row>
    <row r="14" ht="20" customHeight="1">
      <c r="A14" s="4" t="n">
        <v>7</v>
      </c>
      <c r="B14" s="10" t="n"/>
      <c r="C14" s="10" t="n"/>
      <c r="D14" s="11" t="n"/>
      <c r="E14" s="11" t="n"/>
      <c r="F14" s="10" t="n"/>
      <c r="G14" s="12" t="n"/>
      <c r="H14" s="10" t="n"/>
      <c r="I14" s="13">
        <f>IF(OR(E14="",G14="",H14=""),"",IF(H14="か月",EDATE(E14,-G14),E14-G14))</f>
        <v/>
      </c>
      <c r="J14" s="14" t="n"/>
      <c r="K14" s="10" t="n"/>
      <c r="L14" s="10" t="n"/>
      <c r="M14" s="10" t="n"/>
      <c r="N14" s="10" t="n"/>
      <c r="O14" s="4">
        <f>IF(OR(N14="終了",AND(I14="",E14="")),"",IF(I14&lt;&gt;"",IF(TODAY()&gt;I14,"期限を過ぎています",IF(I14-TODAY()&lt;=$D$3,"期限が近い","")),IF(TODAY()&gt;E14,"期間が終わっています",IF(E14-TODAY()&lt;=$D$3,"終了が近い",""))))</f>
        <v/>
      </c>
      <c r="P14" s="10" t="n"/>
    </row>
    <row r="15" ht="20" customHeight="1">
      <c r="A15" s="4" t="n">
        <v>8</v>
      </c>
      <c r="B15" s="10" t="n"/>
      <c r="C15" s="10" t="n"/>
      <c r="D15" s="11" t="n"/>
      <c r="E15" s="11" t="n"/>
      <c r="F15" s="10" t="n"/>
      <c r="G15" s="12" t="n"/>
      <c r="H15" s="10" t="n"/>
      <c r="I15" s="13">
        <f>IF(OR(E15="",G15="",H15=""),"",IF(H15="か月",EDATE(E15,-G15),E15-G15))</f>
        <v/>
      </c>
      <c r="J15" s="14" t="n"/>
      <c r="K15" s="10" t="n"/>
      <c r="L15" s="10" t="n"/>
      <c r="M15" s="10" t="n"/>
      <c r="N15" s="10" t="n"/>
      <c r="O15" s="4">
        <f>IF(OR(N15="終了",AND(I15="",E15="")),"",IF(I15&lt;&gt;"",IF(TODAY()&gt;I15,"期限を過ぎています",IF(I15-TODAY()&lt;=$D$3,"期限が近い","")),IF(TODAY()&gt;E15,"期間が終わっています",IF(E15-TODAY()&lt;=$D$3,"終了が近い",""))))</f>
        <v/>
      </c>
      <c r="P15" s="10" t="n"/>
    </row>
    <row r="16" ht="20" customHeight="1">
      <c r="A16" s="4" t="n">
        <v>9</v>
      </c>
      <c r="B16" s="10" t="n"/>
      <c r="C16" s="10" t="n"/>
      <c r="D16" s="11" t="n"/>
      <c r="E16" s="11" t="n"/>
      <c r="F16" s="10" t="n"/>
      <c r="G16" s="12" t="n"/>
      <c r="H16" s="10" t="n"/>
      <c r="I16" s="13">
        <f>IF(OR(E16="",G16="",H16=""),"",IF(H16="か月",EDATE(E16,-G16),E16-G16))</f>
        <v/>
      </c>
      <c r="J16" s="14" t="n"/>
      <c r="K16" s="10" t="n"/>
      <c r="L16" s="10" t="n"/>
      <c r="M16" s="10" t="n"/>
      <c r="N16" s="10" t="n"/>
      <c r="O16" s="4">
        <f>IF(OR(N16="終了",AND(I16="",E16="")),"",IF(I16&lt;&gt;"",IF(TODAY()&gt;I16,"期限を過ぎています",IF(I16-TODAY()&lt;=$D$3,"期限が近い","")),IF(TODAY()&gt;E16,"期間が終わっています",IF(E16-TODAY()&lt;=$D$3,"終了が近い",""))))</f>
        <v/>
      </c>
      <c r="P16" s="10" t="n"/>
    </row>
    <row r="17" ht="20" customHeight="1">
      <c r="A17" s="4" t="n">
        <v>10</v>
      </c>
      <c r="B17" s="10" t="n"/>
      <c r="C17" s="10" t="n"/>
      <c r="D17" s="11" t="n"/>
      <c r="E17" s="11" t="n"/>
      <c r="F17" s="10" t="n"/>
      <c r="G17" s="12" t="n"/>
      <c r="H17" s="10" t="n"/>
      <c r="I17" s="13">
        <f>IF(OR(E17="",G17="",H17=""),"",IF(H17="か月",EDATE(E17,-G17),E17-G17))</f>
        <v/>
      </c>
      <c r="J17" s="14" t="n"/>
      <c r="K17" s="10" t="n"/>
      <c r="L17" s="10" t="n"/>
      <c r="M17" s="10" t="n"/>
      <c r="N17" s="10" t="n"/>
      <c r="O17" s="4">
        <f>IF(OR(N17="終了",AND(I17="",E17="")),"",IF(I17&lt;&gt;"",IF(TODAY()&gt;I17,"期限を過ぎています",IF(I17-TODAY()&lt;=$D$3,"期限が近い","")),IF(TODAY()&gt;E17,"期間が終わっています",IF(E17-TODAY()&lt;=$D$3,"終了が近い",""))))</f>
        <v/>
      </c>
      <c r="P17" s="10" t="n"/>
    </row>
    <row r="18" ht="20" customHeight="1">
      <c r="A18" s="4" t="n">
        <v>11</v>
      </c>
      <c r="B18" s="10" t="n"/>
      <c r="C18" s="10" t="n"/>
      <c r="D18" s="11" t="n"/>
      <c r="E18" s="11" t="n"/>
      <c r="F18" s="10" t="n"/>
      <c r="G18" s="12" t="n"/>
      <c r="H18" s="10" t="n"/>
      <c r="I18" s="13">
        <f>IF(OR(E18="",G18="",H18=""),"",IF(H18="か月",EDATE(E18,-G18),E18-G18))</f>
        <v/>
      </c>
      <c r="J18" s="14" t="n"/>
      <c r="K18" s="10" t="n"/>
      <c r="L18" s="10" t="n"/>
      <c r="M18" s="10" t="n"/>
      <c r="N18" s="10" t="n"/>
      <c r="O18" s="4">
        <f>IF(OR(N18="終了",AND(I18="",E18="")),"",IF(I18&lt;&gt;"",IF(TODAY()&gt;I18,"期限を過ぎています",IF(I18-TODAY()&lt;=$D$3,"期限が近い","")),IF(TODAY()&gt;E18,"期間が終わっています",IF(E18-TODAY()&lt;=$D$3,"終了が近い",""))))</f>
        <v/>
      </c>
      <c r="P18" s="10" t="n"/>
    </row>
    <row r="19" ht="20" customHeight="1">
      <c r="A19" s="4" t="n">
        <v>12</v>
      </c>
      <c r="B19" s="10" t="n"/>
      <c r="C19" s="10" t="n"/>
      <c r="D19" s="11" t="n"/>
      <c r="E19" s="11" t="n"/>
      <c r="F19" s="10" t="n"/>
      <c r="G19" s="12" t="n"/>
      <c r="H19" s="10" t="n"/>
      <c r="I19" s="13">
        <f>IF(OR(E19="",G19="",H19=""),"",IF(H19="か月",EDATE(E19,-G19),E19-G19))</f>
        <v/>
      </c>
      <c r="J19" s="14" t="n"/>
      <c r="K19" s="10" t="n"/>
      <c r="L19" s="10" t="n"/>
      <c r="M19" s="10" t="n"/>
      <c r="N19" s="10" t="n"/>
      <c r="O19" s="4">
        <f>IF(OR(N19="終了",AND(I19="",E19="")),"",IF(I19&lt;&gt;"",IF(TODAY()&gt;I19,"期限を過ぎています",IF(I19-TODAY()&lt;=$D$3,"期限が近い","")),IF(TODAY()&gt;E19,"期間が終わっています",IF(E19-TODAY()&lt;=$D$3,"終了が近い",""))))</f>
        <v/>
      </c>
      <c r="P19" s="10" t="n"/>
    </row>
    <row r="20" ht="20" customHeight="1">
      <c r="A20" s="4" t="n">
        <v>13</v>
      </c>
      <c r="B20" s="10" t="n"/>
      <c r="C20" s="10" t="n"/>
      <c r="D20" s="11" t="n"/>
      <c r="E20" s="11" t="n"/>
      <c r="F20" s="10" t="n"/>
      <c r="G20" s="12" t="n"/>
      <c r="H20" s="10" t="n"/>
      <c r="I20" s="13">
        <f>IF(OR(E20="",G20="",H20=""),"",IF(H20="か月",EDATE(E20,-G20),E20-G20))</f>
        <v/>
      </c>
      <c r="J20" s="14" t="n"/>
      <c r="K20" s="10" t="n"/>
      <c r="L20" s="10" t="n"/>
      <c r="M20" s="10" t="n"/>
      <c r="N20" s="10" t="n"/>
      <c r="O20" s="4">
        <f>IF(OR(N20="終了",AND(I20="",E20="")),"",IF(I20&lt;&gt;"",IF(TODAY()&gt;I20,"期限を過ぎています",IF(I20-TODAY()&lt;=$D$3,"期限が近い","")),IF(TODAY()&gt;E20,"期間が終わっています",IF(E20-TODAY()&lt;=$D$3,"終了が近い",""))))</f>
        <v/>
      </c>
      <c r="P20" s="10" t="n"/>
    </row>
    <row r="21" ht="20" customHeight="1">
      <c r="A21" s="4" t="n">
        <v>14</v>
      </c>
      <c r="B21" s="10" t="n"/>
      <c r="C21" s="10" t="n"/>
      <c r="D21" s="11" t="n"/>
      <c r="E21" s="11" t="n"/>
      <c r="F21" s="10" t="n"/>
      <c r="G21" s="12" t="n"/>
      <c r="H21" s="10" t="n"/>
      <c r="I21" s="13">
        <f>IF(OR(E21="",G21="",H21=""),"",IF(H21="か月",EDATE(E21,-G21),E21-G21))</f>
        <v/>
      </c>
      <c r="J21" s="14" t="n"/>
      <c r="K21" s="10" t="n"/>
      <c r="L21" s="10" t="n"/>
      <c r="M21" s="10" t="n"/>
      <c r="N21" s="10" t="n"/>
      <c r="O21" s="4">
        <f>IF(OR(N21="終了",AND(I21="",E21="")),"",IF(I21&lt;&gt;"",IF(TODAY()&gt;I21,"期限を過ぎています",IF(I21-TODAY()&lt;=$D$3,"期限が近い","")),IF(TODAY()&gt;E21,"期間が終わっています",IF(E21-TODAY()&lt;=$D$3,"終了が近い",""))))</f>
        <v/>
      </c>
      <c r="P21" s="10" t="n"/>
    </row>
    <row r="22" ht="20" customHeight="1">
      <c r="A22" s="4" t="n">
        <v>15</v>
      </c>
      <c r="B22" s="10" t="n"/>
      <c r="C22" s="10" t="n"/>
      <c r="D22" s="11" t="n"/>
      <c r="E22" s="11" t="n"/>
      <c r="F22" s="10" t="n"/>
      <c r="G22" s="12" t="n"/>
      <c r="H22" s="10" t="n"/>
      <c r="I22" s="13">
        <f>IF(OR(E22="",G22="",H22=""),"",IF(H22="か月",EDATE(E22,-G22),E22-G22))</f>
        <v/>
      </c>
      <c r="J22" s="14" t="n"/>
      <c r="K22" s="10" t="n"/>
      <c r="L22" s="10" t="n"/>
      <c r="M22" s="10" t="n"/>
      <c r="N22" s="10" t="n"/>
      <c r="O22" s="4">
        <f>IF(OR(N22="終了",AND(I22="",E22="")),"",IF(I22&lt;&gt;"",IF(TODAY()&gt;I22,"期限を過ぎています",IF(I22-TODAY()&lt;=$D$3,"期限が近い","")),IF(TODAY()&gt;E22,"期間が終わっています",IF(E22-TODAY()&lt;=$D$3,"終了が近い",""))))</f>
        <v/>
      </c>
      <c r="P22" s="10" t="n"/>
    </row>
    <row r="23" ht="20" customHeight="1">
      <c r="A23" s="4" t="n">
        <v>16</v>
      </c>
      <c r="B23" s="10" t="n"/>
      <c r="C23" s="10" t="n"/>
      <c r="D23" s="11" t="n"/>
      <c r="E23" s="11" t="n"/>
      <c r="F23" s="10" t="n"/>
      <c r="G23" s="12" t="n"/>
      <c r="H23" s="10" t="n"/>
      <c r="I23" s="13">
        <f>IF(OR(E23="",G23="",H23=""),"",IF(H23="か月",EDATE(E23,-G23),E23-G23))</f>
        <v/>
      </c>
      <c r="J23" s="14" t="n"/>
      <c r="K23" s="10" t="n"/>
      <c r="L23" s="10" t="n"/>
      <c r="M23" s="10" t="n"/>
      <c r="N23" s="10" t="n"/>
      <c r="O23" s="4">
        <f>IF(OR(N23="終了",AND(I23="",E23="")),"",IF(I23&lt;&gt;"",IF(TODAY()&gt;I23,"期限を過ぎています",IF(I23-TODAY()&lt;=$D$3,"期限が近い","")),IF(TODAY()&gt;E23,"期間が終わっています",IF(E23-TODAY()&lt;=$D$3,"終了が近い",""))))</f>
        <v/>
      </c>
      <c r="P23" s="10" t="n"/>
    </row>
    <row r="24" ht="20" customHeight="1">
      <c r="A24" s="4" t="n">
        <v>17</v>
      </c>
      <c r="B24" s="10" t="n"/>
      <c r="C24" s="10" t="n"/>
      <c r="D24" s="11" t="n"/>
      <c r="E24" s="11" t="n"/>
      <c r="F24" s="10" t="n"/>
      <c r="G24" s="12" t="n"/>
      <c r="H24" s="10" t="n"/>
      <c r="I24" s="13">
        <f>IF(OR(E24="",G24="",H24=""),"",IF(H24="か月",EDATE(E24,-G24),E24-G24))</f>
        <v/>
      </c>
      <c r="J24" s="14" t="n"/>
      <c r="K24" s="10" t="n"/>
      <c r="L24" s="10" t="n"/>
      <c r="M24" s="10" t="n"/>
      <c r="N24" s="10" t="n"/>
      <c r="O24" s="4">
        <f>IF(OR(N24="終了",AND(I24="",E24="")),"",IF(I24&lt;&gt;"",IF(TODAY()&gt;I24,"期限を過ぎています",IF(I24-TODAY()&lt;=$D$3,"期限が近い","")),IF(TODAY()&gt;E24,"期間が終わっています",IF(E24-TODAY()&lt;=$D$3,"終了が近い",""))))</f>
        <v/>
      </c>
      <c r="P24" s="10" t="n"/>
    </row>
    <row r="25" ht="20" customHeight="1">
      <c r="A25" s="4" t="n">
        <v>18</v>
      </c>
      <c r="B25" s="10" t="n"/>
      <c r="C25" s="10" t="n"/>
      <c r="D25" s="11" t="n"/>
      <c r="E25" s="11" t="n"/>
      <c r="F25" s="10" t="n"/>
      <c r="G25" s="12" t="n"/>
      <c r="H25" s="10" t="n"/>
      <c r="I25" s="13">
        <f>IF(OR(E25="",G25="",H25=""),"",IF(H25="か月",EDATE(E25,-G25),E25-G25))</f>
        <v/>
      </c>
      <c r="J25" s="14" t="n"/>
      <c r="K25" s="10" t="n"/>
      <c r="L25" s="10" t="n"/>
      <c r="M25" s="10" t="n"/>
      <c r="N25" s="10" t="n"/>
      <c r="O25" s="4">
        <f>IF(OR(N25="終了",AND(I25="",E25="")),"",IF(I25&lt;&gt;"",IF(TODAY()&gt;I25,"期限を過ぎています",IF(I25-TODAY()&lt;=$D$3,"期限が近い","")),IF(TODAY()&gt;E25,"期間が終わっています",IF(E25-TODAY()&lt;=$D$3,"終了が近い",""))))</f>
        <v/>
      </c>
      <c r="P25" s="10" t="n"/>
    </row>
    <row r="26">
      <c r="A26" s="15" t="inlineStr">
        <is>
          <t>この表の使い方</t>
        </is>
      </c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</row>
    <row r="27" ht="16" customHeight="1">
      <c r="A27" s="16" t="inlineStr">
        <is>
          <t>・青い文字のところに入力します。予告期限と確認は自動で出ます。「確認」に表示が出た行は赤い太字になります。見出しの▼で、表示のあるものだけを絞り込むこともできます。</t>
        </is>
      </c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</row>
    <row r="28" ht="16" customHeight="1">
      <c r="A28" s="16" t="inlineStr">
        <is>
          <t>・予告期限は、期間の終了日から、予告期間をさかのぼった日です。「到着日まで」と決めている契約も多いので、数日の余裕をみて確認してください。</t>
        </is>
      </c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</row>
    <row r="29" ht="16" customHeight="1">
      <c r="A29" s="16" t="inlineStr">
        <is>
          <t>・予告期間を入れない契約は、自動更新「なし」の契約として、終了日が近づくと「終了が近い」と表示されます。</t>
        </is>
      </c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</row>
    <row r="30" ht="16" customHeight="1">
      <c r="A30" s="16" t="inlineStr">
        <is>
          <t>・自動更新された契約は、新しい期間の終了日に書き換えてください。書き換えないと「期限を過ぎています」の表示が残ります。</t>
        </is>
      </c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</row>
    <row r="31" ht="16" customHeight="1">
      <c r="A31" s="16" t="inlineStr">
        <is>
          <t>・契約書の内容は、契約書の原本で確認します。この台帳には、管理に必要な項目だけを書いておきます。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</row>
    <row r="32" ht="16" customHeight="1">
      <c r="A32" s="16" t="inlineStr">
        <is>
          <t>・「例」の行は書き方の見本です。お使いになるときは、消すか上書きしてください。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autoFilter ref="A6:P25"/>
  <mergeCells count="10">
    <mergeCell ref="A28:P28"/>
    <mergeCell ref="A32:P32"/>
    <mergeCell ref="A27:P27"/>
    <mergeCell ref="A31:P31"/>
    <mergeCell ref="A3:C3"/>
    <mergeCell ref="A26:P26"/>
    <mergeCell ref="A30:P30"/>
    <mergeCell ref="A4:C4"/>
    <mergeCell ref="A29:P29"/>
    <mergeCell ref="A2:P2"/>
  </mergeCells>
  <conditionalFormatting sqref="A7:P25">
    <cfRule type="expression" priority="1" dxfId="0">
      <formula>$O7&lt;&gt;""</formula>
    </cfRule>
  </conditionalFormatting>
  <dataValidations count="3">
    <dataValidation sqref="F7:F25" showDropDown="0" showInputMessage="0" showErrorMessage="0" allowBlank="1" type="list">
      <formula1>"あり,なし"</formula1>
    </dataValidation>
    <dataValidation sqref="H7:H25" showDropDown="0" showInputMessage="0" showErrorMessage="0" allowBlank="1" type="list">
      <formula1>"日,か月"</formula1>
    </dataValidation>
    <dataValidation sqref="N7:N25" showDropDown="0" showInputMessage="0" showErrorMessage="0" allowBlank="1" type="list">
      <formula1>"契約中,終了"</formula1>
    </dataValidation>
  </dataValidations>
  <printOptions horizontalCentered="1"/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B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18" customHeight="1">
      <c r="B2" s="17" t="inlineStr">
        <is>
          <t>大家のプーさん　事務の書類ひな形集</t>
        </is>
      </c>
    </row>
    <row r="3" ht="18" customHeight="1">
      <c r="B3" s="18" t="inlineStr">
        <is>
          <t>このひな形について</t>
        </is>
      </c>
    </row>
    <row r="5" ht="18" customHeight="1">
      <c r="B5" s="19" t="inlineStr">
        <is>
          <t>■ この表について</t>
        </is>
      </c>
    </row>
    <row r="6" ht="32" customHeight="1">
      <c r="B6" s="20" t="inlineStr">
        <is>
          <t>結んだ契約書を一覧にして、契約の終了日と解約の予告期限を管理する台帳です。期限が近いものは「確認」の列に表示されます。</t>
        </is>
      </c>
    </row>
    <row r="8" ht="18" customHeight="1">
      <c r="B8" s="19" t="inlineStr">
        <is>
          <t>■ 色の見方</t>
        </is>
      </c>
    </row>
    <row r="9" ht="32" customHeight="1">
      <c r="B9" s="20" t="inlineStr">
        <is>
          <t>青い文字のところに入力してください。黒い文字のところは、計算式が入っていて自動で計算されます（計算式のセルは消さないようにご注意ください）。</t>
        </is>
      </c>
    </row>
    <row r="10" ht="18" customHeight="1">
      <c r="B10" s="20" t="inlineStr">
        <is>
          <t>「（例）」と書いてある行は記入例です。お使いになるときは消すか、上書きしてください。</t>
        </is>
      </c>
    </row>
    <row r="12" ht="18" customHeight="1">
      <c r="B12" s="19" t="inlineStr">
        <is>
          <t>■ 使い方</t>
        </is>
      </c>
    </row>
    <row r="13" ht="18" customHeight="1">
      <c r="B13" s="20" t="inlineStr">
        <is>
          <t>・契約を結んだら、契約名・相手先・契約日・終了日・自動更新の有無を書きます。</t>
        </is>
      </c>
    </row>
    <row r="14" ht="32" customHeight="1">
      <c r="B14" s="20" t="inlineStr">
        <is>
          <t>・契約書に「期間満了の○か月前まで」「○日前まで」と書いてあるときは、予告期間と単位（日・か月）を入れます。予告期限は自動で出ます。</t>
        </is>
      </c>
    </row>
    <row r="15" ht="32" customHeight="1">
      <c r="B15" s="20" t="inlineStr">
        <is>
          <t>・「確認」の列に、期限を過ぎているもの、期限が近いものが表示されます。上の「期限が近いとみなす日数」で、表示の始まりを変えられます。</t>
        </is>
      </c>
    </row>
    <row r="16" ht="18" customHeight="1">
      <c r="B16" s="20" t="inlineStr">
        <is>
          <t>・契約が終わったときは、行を消さずに、状態を「終了」にしてください。</t>
        </is>
      </c>
    </row>
    <row r="18" ht="18" customHeight="1">
      <c r="B18" s="19" t="inlineStr">
        <is>
          <t>■ ご利用の条件</t>
        </is>
      </c>
    </row>
    <row r="19" ht="18" customHeight="1">
      <c r="B19" s="20" t="inlineStr">
        <is>
          <t>・このひな形は、ご自身のお仕事や暮らしの中で、自由に書き換えてお使いいただけます。</t>
        </is>
      </c>
    </row>
    <row r="20" ht="18" customHeight="1">
      <c r="B20" s="20" t="inlineStr">
        <is>
          <t>・ひな形そのもの（このファイル）の再配布・販売・ほかのサイトへの転載は、ご遠慮ください。</t>
        </is>
      </c>
    </row>
    <row r="21" ht="32" customHeight="1">
      <c r="B21" s="20" t="inlineStr">
        <is>
          <t>・各シートのいちばん上の行に提供元の表記を入れています。この表記とこのシートは、書き換えられないようにしてあります。提供元の表記は、印刷には出ません。</t>
        </is>
      </c>
    </row>
    <row r="22" ht="32" customHeight="1">
      <c r="B22" s="20" t="inlineStr">
        <is>
          <t>・表の中身は、自由に書き換えられます（行や列の追加・削除、書式の変更、並べ替え、シートのコピーや名前の変更もできます）。</t>
        </is>
      </c>
    </row>
    <row r="24" ht="18" customHeight="1">
      <c r="B24" s="19" t="inlineStr">
        <is>
          <t>■ ご注意</t>
        </is>
      </c>
    </row>
    <row r="25" ht="32" customHeight="1">
      <c r="B25" s="20" t="inlineStr">
        <is>
          <t>・このひな形は、一般的な場面を想定した参考書式です。お使いになる前に、内容がご自身の状況に合っているかをご確認いただき、必要に応じて書き換えてください。</t>
        </is>
      </c>
    </row>
    <row r="26" ht="32" customHeight="1">
      <c r="B26" s="20" t="inlineStr">
        <is>
          <t>・契約・法律・税金に関わる書類は、使う前に弁護士・司法書士・税理士などの専門家にご相談いただくと安心です。</t>
        </is>
      </c>
    </row>
    <row r="27" ht="18" customHeight="1">
      <c r="B27" s="20" t="inlineStr">
        <is>
          <t>・このひな形を使ったことで生じた損害については、責任を負いかねます。あらかじめご了承ください。</t>
        </is>
      </c>
    </row>
    <row r="30" ht="18" customHeight="1">
      <c r="B30" s="21" t="inlineStr">
        <is>
          <t>フォーマットのご提供：大家のプーさん（無断での複製・転載を禁じます）</t>
        </is>
      </c>
    </row>
    <row r="31" ht="32" customHeight="1">
      <c r="B31" s="22" t="inlineStr">
        <is>
          <t>Format provided by ooya the Pooh. Unauthorized reproduction or redistribution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creator xmlns:dc="http://purl.org/dc/elements/1.1/">大家のプーさん</dc:creator>
  <dc:title xmlns:dc="http://purl.org/dc/elements/1.1/">契約書管理台帳</dc:title>
  <dc:description xmlns:dc="http://purl.org/dc/elements/1.1/">フォーマットのご提供：大家のプーさん（無断での複製・転載を禁じます） / Format provided by ooya the Pooh. Unauthorized reproduction or redistribution is prohibited.</dc:description>
  <dcterms:created xmlns:dcterms="http://purl.org/dc/terms/" xmlns:xsi="http://www.w3.org/2001/XMLSchema-instance" xsi:type="dcterms:W3CDTF">2026-10-11T04:18:58Z</dcterms:created>
  <dcterms:modified xmlns:dcterms="http://purl.org/dc/terms/" xmlns:xsi="http://www.w3.org/2001/XMLSchema-instance" xsi:type="dcterms:W3CDTF">2026-10-11T04:18:58Z</dcterms:modified>
  <cp:lastModifiedBy>大家のプーさん</cp:lastModifiedBy>
  <cp:category>大家のプーさん（ooya the Pooh）</cp:category>
  <cp:keywords>大家のプーさん, ooya the Pooh</cp:keywords>
</cp:coreProperties>
</file>