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領収書" sheetId="1" state="visible" r:id="rId1"/>
    <sheet xmlns:r="http://schemas.openxmlformats.org/officeDocument/2006/relationships" name="このひな形について" sheetId="2" state="visible" r:id="rId2"/>
  </sheets>
  <definedNames>
    <definedName name="_xlnm.Print_Area" localSheetId="0">'領収書'!$A$2:$G$32</definedName>
  </definedNames>
  <calcPr calcId="124519" fullCalcOnLoad="1"/>
</workbook>
</file>

<file path=xl/styles.xml><?xml version="1.0" encoding="utf-8"?>
<styleSheet xmlns="http://schemas.openxmlformats.org/spreadsheetml/2006/main">
  <numFmts count="2">
    <numFmt numFmtId="164" formatCode="&quot;¥&quot;#,##0"/>
    <numFmt numFmtId="165" formatCode="0.0%"/>
  </numFmts>
  <fonts count="13">
    <font>
      <name val="Calibri"/>
      <family val="2"/>
      <color theme="1"/>
      <sz val="11"/>
      <scheme val="minor"/>
    </font>
    <font>
      <name val="游ゴシック"/>
      <b val="1"/>
      <sz val="15"/>
    </font>
    <font>
      <name val="游ゴシック"/>
      <color rgb="000000FF"/>
      <sz val="12"/>
      <u val="single"/>
    </font>
    <font>
      <name val="游ゴシック"/>
      <color rgb="000000FF"/>
      <sz val="10.5"/>
    </font>
    <font>
      <name val="游ゴシック"/>
      <b val="1"/>
      <sz val="14"/>
    </font>
    <font>
      <name val="游ゴシック"/>
      <sz val="10.5"/>
    </font>
    <font>
      <name val="游ゴシック"/>
      <b val="1"/>
      <sz val="10.5"/>
    </font>
    <font>
      <name val="游ゴシック"/>
      <b val="1"/>
      <color rgb="000000FF"/>
      <sz val="10.5"/>
    </font>
    <font>
      <name val="游ゴシック"/>
      <color rgb="00595959"/>
      <sz val="9"/>
    </font>
    <font>
      <name val="游ゴシック"/>
      <b val="1"/>
      <color rgb="00595959"/>
      <sz val="9.5"/>
    </font>
    <font>
      <name val="游ゴシック"/>
      <b val="1"/>
      <color rgb="00595959"/>
      <sz val="9"/>
    </font>
    <font>
      <name val="游ゴシック"/>
      <b val="1"/>
      <color rgb="00595959"/>
      <sz val="10"/>
    </font>
    <font>
      <name val="游ゴシック"/>
      <b val="1"/>
      <sz val="10"/>
    </font>
  </fonts>
  <fills count="2">
    <fill>
      <patternFill/>
    </fill>
    <fill>
      <patternFill patternType="gray125"/>
    </fill>
  </fills>
  <borders count="11">
    <border>
      <left/>
      <right/>
      <top/>
      <bottom/>
      <diagonal/>
    </border>
    <border>
      <left style="thin">
        <color rgb="00000000"/>
      </left>
      <right style="thin">
        <color rgb="00000000"/>
      </right>
      <top style="thin">
        <color rgb="00000000"/>
      </top>
      <bottom style="thin">
        <color rgb="00000000"/>
      </bottom>
    </border>
    <border>
      <left/>
      <right/>
      <top style="thin">
        <color rgb="00000000"/>
      </top>
      <bottom/>
      <diagonal/>
    </border>
    <border>
      <left/>
      <right style="thin">
        <color rgb="00000000"/>
      </right>
      <top style="thin">
        <color rgb="00000000"/>
      </top>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
      <left style="thin">
        <color rgb="00000000"/>
      </left>
      <right/>
      <top/>
      <bottom/>
      <diagonal/>
    </border>
    <border>
      <left/>
      <right style="thin">
        <color rgb="00000000"/>
      </right>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s>
  <cellStyleXfs count="1">
    <xf numFmtId="0" fontId="0" fillId="0" borderId="0"/>
  </cellStyleXfs>
  <cellXfs count="37">
    <xf numFmtId="0" fontId="0" fillId="0" borderId="0" pivotButton="0" quotePrefix="0" xfId="0"/>
    <xf numFmtId="0" fontId="0" fillId="0" borderId="0" applyProtection="1" pivotButton="0" quotePrefix="0" xfId="0">
      <protection locked="0" hidden="0"/>
    </xf>
    <xf numFmtId="0" fontId="10" fillId="0" borderId="0" applyAlignment="1" pivotButton="0" quotePrefix="0" xfId="0">
      <alignment horizontal="left" vertical="center"/>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left" vertical="center"/>
      <protection locked="0" hidden="0"/>
    </xf>
    <xf numFmtId="0" fontId="3" fillId="0" borderId="0" applyAlignment="1" applyProtection="1" pivotButton="0" quotePrefix="0" xfId="0">
      <alignment horizontal="right" vertical="center"/>
      <protection locked="0" hidden="0"/>
    </xf>
    <xf numFmtId="0" fontId="4" fillId="0" borderId="1" applyAlignment="1" applyProtection="1" pivotButton="0" quotePrefix="0" xfId="0">
      <alignment horizontal="left" vertical="center" wrapText="1"/>
      <protection locked="0" hidden="0"/>
    </xf>
    <xf numFmtId="0" fontId="0" fillId="0" borderId="4" applyProtection="1" pivotButton="0" quotePrefix="0" xfId="0">
      <protection locked="0" hidden="0"/>
    </xf>
    <xf numFmtId="0" fontId="0" fillId="0" borderId="5" applyProtection="1" pivotButton="0" quotePrefix="0" xfId="0">
      <protection locked="0" hidden="0"/>
    </xf>
    <xf numFmtId="164" fontId="4" fillId="0" borderId="1" applyAlignment="1" applyProtection="1" pivotButton="0" quotePrefix="0" xfId="0">
      <alignment horizontal="right" vertical="center"/>
      <protection locked="0" hidden="0"/>
    </xf>
    <xf numFmtId="0" fontId="5" fillId="0" borderId="0" applyAlignment="1" applyProtection="1" pivotButton="0" quotePrefix="0" xfId="0">
      <alignment horizontal="left" vertical="center" wrapText="1"/>
      <protection locked="0" hidden="0"/>
    </xf>
    <xf numFmtId="0" fontId="6" fillId="0" borderId="1" applyAlignment="1" applyProtection="1" pivotButton="0" quotePrefix="0" xfId="0">
      <alignment horizontal="center" vertical="center" wrapText="1"/>
      <protection locked="0" hidden="0"/>
    </xf>
    <xf numFmtId="0" fontId="5" fillId="0" borderId="1" applyAlignment="1" applyProtection="1" pivotButton="0" quotePrefix="0" xfId="0">
      <alignment horizontal="left" vertical="center" wrapText="1"/>
      <protection locked="0" hidden="0"/>
    </xf>
    <xf numFmtId="0" fontId="3" fillId="0" borderId="1" applyAlignment="1" applyProtection="1" pivotButton="0" quotePrefix="0" xfId="0">
      <alignment horizontal="left" vertical="center" wrapText="1"/>
      <protection locked="0" hidden="0"/>
    </xf>
    <xf numFmtId="0" fontId="5"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right" vertical="center" wrapText="1"/>
      <protection locked="0" hidden="0"/>
    </xf>
    <xf numFmtId="3" fontId="3" fillId="0" borderId="1" applyAlignment="1" applyProtection="1" pivotButton="0" quotePrefix="0" xfId="0">
      <alignment horizontal="right" vertical="center"/>
      <protection locked="0" hidden="0"/>
    </xf>
    <xf numFmtId="165" fontId="3" fillId="0" borderId="1" applyAlignment="1" applyProtection="1" pivotButton="0" quotePrefix="0" xfId="0">
      <alignment horizontal="center" vertical="center"/>
      <protection locked="0" hidden="0"/>
    </xf>
    <xf numFmtId="3" fontId="5" fillId="0" borderId="1" applyAlignment="1" applyProtection="1" pivotButton="0" quotePrefix="0" xfId="0">
      <alignment horizontal="right" vertical="center"/>
      <protection locked="0" hidden="0"/>
    </xf>
    <xf numFmtId="0" fontId="6" fillId="0" borderId="1" applyAlignment="1" applyProtection="1" pivotButton="0" quotePrefix="0" xfId="0">
      <alignment horizontal="right" vertical="center"/>
      <protection locked="0" hidden="0"/>
    </xf>
    <xf numFmtId="3" fontId="6" fillId="0" borderId="1" applyAlignment="1" applyProtection="1" pivotButton="0" quotePrefix="0" xfId="0">
      <alignment horizontal="right" vertical="center"/>
      <protection locked="0" hidden="0"/>
    </xf>
    <xf numFmtId="0" fontId="7" fillId="0" borderId="0" applyAlignment="1" applyProtection="1" pivotButton="0" quotePrefix="0" xfId="0">
      <alignment horizontal="right" vertical="center"/>
      <protection locked="0" hidden="0"/>
    </xf>
    <xf numFmtId="0" fontId="6" fillId="0" borderId="1" applyAlignment="1" applyProtection="1" pivotButton="0" quotePrefix="0" xfId="0">
      <alignment horizontal="left" vertical="center"/>
      <protection locked="0" hidden="0"/>
    </xf>
    <xf numFmtId="0" fontId="3" fillId="0" borderId="1" applyAlignment="1" applyProtection="1" pivotButton="0" quotePrefix="0" xfId="0">
      <alignment horizontal="left" vertical="top" wrapText="1"/>
      <protection locked="0" hidden="0"/>
    </xf>
    <xf numFmtId="0" fontId="0" fillId="0" borderId="2" applyProtection="1" pivotButton="0" quotePrefix="0" xfId="0">
      <protection locked="0" hidden="0"/>
    </xf>
    <xf numFmtId="0" fontId="0" fillId="0" borderId="3" applyProtection="1" pivotButton="0" quotePrefix="0" xfId="0">
      <protection locked="0" hidden="0"/>
    </xf>
    <xf numFmtId="0" fontId="0" fillId="0" borderId="8" applyProtection="1" pivotButton="0" quotePrefix="0" xfId="0">
      <protection locked="0" hidden="0"/>
    </xf>
    <xf numFmtId="0" fontId="0" fillId="0" borderId="9" applyProtection="1" pivotButton="0" quotePrefix="0" xfId="0">
      <protection locked="0" hidden="0"/>
    </xf>
    <xf numFmtId="0" fontId="0" fillId="0" borderId="10" applyProtection="1" pivotButton="0" quotePrefix="0" xfId="0">
      <protection locked="0" hidden="0"/>
    </xf>
    <xf numFmtId="0" fontId="8" fillId="0" borderId="0" applyAlignment="1" applyProtection="1" pivotButton="0" quotePrefix="0" xfId="0">
      <alignment horizontal="left" vertical="center" wrapText="1"/>
      <protection locked="0" hidden="0"/>
    </xf>
    <xf numFmtId="0" fontId="9" fillId="0" borderId="0" applyAlignment="1" applyProtection="1" pivotButton="0" quotePrefix="0" xfId="0">
      <alignment horizontal="left" vertical="center"/>
      <protection locked="0" hidden="0"/>
    </xf>
    <xf numFmtId="0" fontId="11" fillId="0" borderId="0"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xf numFmtId="0" fontId="12"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5"/>
  <sheetViews>
    <sheetView showGridLines="0" workbookViewId="0">
      <pane ySplit="1" topLeftCell="A2" activePane="bottomLeft" state="frozen"/>
      <selection pane="bottomLeft" activeCell="A3" sqref="A3"/>
    </sheetView>
  </sheetViews>
  <sheetFormatPr baseColWidth="8" defaultRowHeight="15"/>
  <cols>
    <col width="5" customWidth="1" style="1" min="1" max="1"/>
    <col width="20" customWidth="1" style="1" min="2" max="2"/>
    <col width="4" customWidth="1" style="1" min="3" max="3"/>
    <col width="6" customWidth="1" style="1" min="4" max="4"/>
    <col width="13" customWidth="1" style="1" min="5" max="5"/>
    <col width="7" customWidth="1" style="1" min="6" max="6"/>
    <col width="12" customWidth="1" style="1" min="7" max="7"/>
    <col width="8.43" customWidth="1" style="1" min="8" max="16384"/>
  </cols>
  <sheetData>
    <row r="1" ht="18" customHeight="1">
      <c r="A1" s="2" t="inlineStr">
        <is>
          <t>フォーマットのご提供：大家のプーさん（無断での複製・転載を禁じます）　／　Format provided by ooya the Pooh. Unauthorized reproduction or redistribution is prohibited.</t>
        </is>
      </c>
    </row>
    <row r="2" ht="30" customHeight="1">
      <c r="A2" s="3" t="inlineStr">
        <is>
          <t>領　収　書</t>
        </is>
      </c>
      <c r="B2" s="1" t="n"/>
      <c r="C2" s="1" t="n"/>
      <c r="D2" s="1" t="n"/>
      <c r="E2" s="1" t="n"/>
      <c r="F2" s="1" t="n"/>
      <c r="G2" s="1" t="n"/>
    </row>
    <row r="3" ht="20.4" customHeight="1">
      <c r="A3" s="4" t="inlineStr">
        <is>
          <t xml:space="preserve">　　　　　　　　　　　　様</t>
        </is>
      </c>
      <c r="B3" s="1" t="n"/>
      <c r="C3" s="1" t="n"/>
      <c r="D3" s="5" t="inlineStr">
        <is>
          <t>発行日：　　　　年　　月　　日</t>
        </is>
      </c>
      <c r="E3" s="1" t="n"/>
      <c r="F3" s="1" t="n"/>
      <c r="G3" s="1" t="n"/>
    </row>
    <row r="4" ht="17.85" customHeight="1">
      <c r="D4" s="5" t="inlineStr">
        <is>
          <t>No.</t>
        </is>
      </c>
      <c r="E4" s="1" t="n"/>
      <c r="F4" s="1" t="n"/>
      <c r="G4" s="1" t="n"/>
    </row>
    <row r="6" ht="27.8" customHeight="1">
      <c r="A6" s="6" t="inlineStr">
        <is>
          <t>領収金額（税込）</t>
        </is>
      </c>
      <c r="B6" s="7" t="n"/>
      <c r="C6" s="8" t="n"/>
      <c r="D6" s="9">
        <f>$G$21</f>
        <v/>
      </c>
      <c r="E6" s="7" t="n"/>
      <c r="F6" s="7" t="n"/>
      <c r="G6" s="8" t="n"/>
    </row>
    <row r="7" ht="17.85" customHeight="1">
      <c r="A7" s="10" t="inlineStr">
        <is>
          <t>但し、下記の代金として、上記の金額を正に領収いたしました。</t>
        </is>
      </c>
      <c r="B7" s="1" t="n"/>
      <c r="C7" s="1" t="n"/>
      <c r="D7" s="1" t="n"/>
      <c r="E7" s="1" t="n"/>
      <c r="F7" s="1" t="n"/>
      <c r="G7" s="1" t="n"/>
    </row>
    <row r="8" ht="32" customHeight="1">
      <c r="A8" s="11" t="inlineStr">
        <is>
          <t>No</t>
        </is>
      </c>
      <c r="B8" s="11" t="inlineStr">
        <is>
          <t>品名・内容</t>
        </is>
      </c>
      <c r="C8" s="11" t="inlineStr">
        <is>
          <t>※</t>
        </is>
      </c>
      <c r="D8" s="11" t="inlineStr">
        <is>
          <t>数量</t>
        </is>
      </c>
      <c r="E8" s="11" t="inlineStr">
        <is>
          <t>単価（税込）</t>
        </is>
      </c>
      <c r="F8" s="11" t="inlineStr">
        <is>
          <t>税率</t>
        </is>
      </c>
      <c r="G8" s="11" t="inlineStr">
        <is>
          <t>金額（税込）</t>
        </is>
      </c>
    </row>
    <row r="9" ht="21.85" customHeight="1">
      <c r="A9" s="12" t="inlineStr">
        <is>
          <t>例</t>
        </is>
      </c>
      <c r="B9" s="13" t="inlineStr">
        <is>
          <t>（例）お弁当</t>
        </is>
      </c>
      <c r="C9" s="14">
        <f>IF(F9=0.08,"※","")</f>
        <v/>
      </c>
      <c r="D9" s="15" t="n">
        <v>2</v>
      </c>
      <c r="E9" s="16" t="n">
        <v>540</v>
      </c>
      <c r="F9" s="17" t="n">
        <v>0.08</v>
      </c>
      <c r="G9" s="18">
        <f>IF(OR(D9="",E9=""),"",ROUND(D9*E9,0))</f>
        <v/>
      </c>
    </row>
    <row r="10" ht="20" customHeight="1">
      <c r="A10" s="12" t="n">
        <v>1</v>
      </c>
      <c r="B10" s="13" t="n"/>
      <c r="C10" s="14">
        <f>IF(F10=0.08,"※","")</f>
        <v/>
      </c>
      <c r="D10" s="15" t="n"/>
      <c r="E10" s="16" t="n"/>
      <c r="F10" s="17" t="n"/>
      <c r="G10" s="18">
        <f>IF(OR(D10="",E10=""),"",ROUND(D10*E10,0))</f>
        <v/>
      </c>
    </row>
    <row r="11" ht="20" customHeight="1">
      <c r="A11" s="12" t="n">
        <v>2</v>
      </c>
      <c r="B11" s="13" t="n"/>
      <c r="C11" s="14">
        <f>IF(F11=0.08,"※","")</f>
        <v/>
      </c>
      <c r="D11" s="15" t="n"/>
      <c r="E11" s="16" t="n"/>
      <c r="F11" s="17" t="n"/>
      <c r="G11" s="18">
        <f>IF(OR(D11="",E11=""),"",ROUND(D11*E11,0))</f>
        <v/>
      </c>
    </row>
    <row r="12" ht="20" customHeight="1">
      <c r="A12" s="12" t="n">
        <v>3</v>
      </c>
      <c r="B12" s="13" t="n"/>
      <c r="C12" s="14">
        <f>IF(F12=0.08,"※","")</f>
        <v/>
      </c>
      <c r="D12" s="15" t="n"/>
      <c r="E12" s="16" t="n"/>
      <c r="F12" s="17" t="n"/>
      <c r="G12" s="18">
        <f>IF(OR(D12="",E12=""),"",ROUND(D12*E12,0))</f>
        <v/>
      </c>
    </row>
    <row r="13" ht="20" customHeight="1">
      <c r="A13" s="12" t="n">
        <v>4</v>
      </c>
      <c r="B13" s="13" t="n"/>
      <c r="C13" s="14">
        <f>IF(F13=0.08,"※","")</f>
        <v/>
      </c>
      <c r="D13" s="15" t="n"/>
      <c r="E13" s="16" t="n"/>
      <c r="F13" s="17" t="n"/>
      <c r="G13" s="18">
        <f>IF(OR(D13="",E13=""),"",ROUND(D13*E13,0))</f>
        <v/>
      </c>
    </row>
    <row r="14" ht="20" customHeight="1">
      <c r="A14" s="12" t="n">
        <v>5</v>
      </c>
      <c r="B14" s="13" t="n"/>
      <c r="C14" s="14">
        <f>IF(F14=0.08,"※","")</f>
        <v/>
      </c>
      <c r="D14" s="15" t="n"/>
      <c r="E14" s="16" t="n"/>
      <c r="F14" s="17" t="n"/>
      <c r="G14" s="18">
        <f>IF(OR(D14="",E14=""),"",ROUND(D14*E14,0))</f>
        <v/>
      </c>
    </row>
    <row r="15" ht="20" customHeight="1">
      <c r="A15" s="12" t="n">
        <v>6</v>
      </c>
      <c r="B15" s="13" t="n"/>
      <c r="C15" s="14">
        <f>IF(F15=0.08,"※","")</f>
        <v/>
      </c>
      <c r="D15" s="15" t="n"/>
      <c r="E15" s="16" t="n"/>
      <c r="F15" s="17" t="n"/>
      <c r="G15" s="18">
        <f>IF(OR(D15="",E15=""),"",ROUND(D15*E15,0))</f>
        <v/>
      </c>
    </row>
    <row r="16" ht="20" customHeight="1">
      <c r="A16" s="12" t="n">
        <v>7</v>
      </c>
      <c r="B16" s="13" t="n"/>
      <c r="C16" s="14">
        <f>IF(F16=0.08,"※","")</f>
        <v/>
      </c>
      <c r="D16" s="15" t="n"/>
      <c r="E16" s="16" t="n"/>
      <c r="F16" s="17" t="n"/>
      <c r="G16" s="18">
        <f>IF(OR(D16="",E16=""),"",ROUND(D16*E16,0))</f>
        <v/>
      </c>
    </row>
    <row r="17" ht="22" customHeight="1">
      <c r="A17" s="19" t="inlineStr">
        <is>
          <t>10%対象（税込）</t>
        </is>
      </c>
      <c r="B17" s="7" t="n"/>
      <c r="C17" s="7" t="n"/>
      <c r="D17" s="7" t="n"/>
      <c r="E17" s="7" t="n"/>
      <c r="F17" s="8" t="n"/>
      <c r="G17" s="20">
        <f>SUMIF($F$9:$F$16,0.1,$G$9:$G$16)</f>
        <v/>
      </c>
    </row>
    <row r="18" ht="22" customHeight="1">
      <c r="A18" s="19" t="inlineStr">
        <is>
          <t>うち消費税等（10%）</t>
        </is>
      </c>
      <c r="B18" s="7" t="n"/>
      <c r="C18" s="7" t="n"/>
      <c r="D18" s="7" t="n"/>
      <c r="E18" s="7" t="n"/>
      <c r="F18" s="8" t="n"/>
      <c r="G18" s="20">
        <f>ROUNDDOWN($G$17*10/110,0)</f>
        <v/>
      </c>
    </row>
    <row r="19" ht="22" customHeight="1">
      <c r="A19" s="19" t="inlineStr">
        <is>
          <t>8%対象（税込）</t>
        </is>
      </c>
      <c r="B19" s="7" t="n"/>
      <c r="C19" s="7" t="n"/>
      <c r="D19" s="7" t="n"/>
      <c r="E19" s="7" t="n"/>
      <c r="F19" s="8" t="n"/>
      <c r="G19" s="20">
        <f>SUMIF($F$9:$F$16,0.08,$G$9:$G$16)</f>
        <v/>
      </c>
    </row>
    <row r="20" ht="22" customHeight="1">
      <c r="A20" s="19" t="inlineStr">
        <is>
          <t>うち消費税等（8%）</t>
        </is>
      </c>
      <c r="B20" s="7" t="n"/>
      <c r="C20" s="7" t="n"/>
      <c r="D20" s="7" t="n"/>
      <c r="E20" s="7" t="n"/>
      <c r="F20" s="8" t="n"/>
      <c r="G20" s="20">
        <f>ROUNDDOWN($G$19*8/108,0)</f>
        <v/>
      </c>
    </row>
    <row r="21" ht="22" customHeight="1">
      <c r="A21" s="19" t="inlineStr">
        <is>
          <t>合計（税込）</t>
        </is>
      </c>
      <c r="B21" s="7" t="n"/>
      <c r="C21" s="7" t="n"/>
      <c r="D21" s="7" t="n"/>
      <c r="E21" s="7" t="n"/>
      <c r="F21" s="8" t="n"/>
      <c r="G21" s="20">
        <f>$G$17+$G$19</f>
        <v/>
      </c>
    </row>
    <row r="23" ht="17.85" customHeight="1">
      <c r="D23" s="21" t="inlineStr">
        <is>
          <t>○○○○（店名・発行者名）</t>
        </is>
      </c>
      <c r="E23" s="1" t="n"/>
      <c r="F23" s="1" t="n"/>
      <c r="G23" s="1" t="n"/>
    </row>
    <row r="24" ht="17.85" customHeight="1">
      <c r="D24" s="5" t="inlineStr">
        <is>
          <t>○○県○○市○○町○－○－○</t>
        </is>
      </c>
      <c r="E24" s="1" t="n"/>
      <c r="F24" s="1" t="n"/>
      <c r="G24" s="1" t="n"/>
    </row>
    <row r="25" ht="17.85" customHeight="1">
      <c r="D25" s="5" t="inlineStr">
        <is>
          <t>TEL ○○○-○○○○-○○○○</t>
        </is>
      </c>
      <c r="E25" s="1" t="n"/>
      <c r="F25" s="1" t="n"/>
      <c r="G25" s="1" t="n"/>
    </row>
    <row r="26" ht="17.85" customHeight="1">
      <c r="D26" s="5" t="inlineStr">
        <is>
          <t>登録番号：T○○○○○○○○○○○○○</t>
        </is>
      </c>
      <c r="E26" s="1" t="n"/>
      <c r="F26" s="1" t="n"/>
      <c r="G26" s="1" t="n"/>
    </row>
    <row r="28">
      <c r="A28" s="22" t="inlineStr">
        <is>
          <t>収入印紙（受取金額が5万円以上のとき）</t>
        </is>
      </c>
      <c r="B28" s="7" t="n"/>
      <c r="C28" s="7" t="n"/>
      <c r="D28" s="7" t="n"/>
      <c r="E28" s="7" t="n"/>
      <c r="F28" s="7" t="n"/>
      <c r="G28" s="8" t="n"/>
    </row>
    <row r="29">
      <c r="A29" s="23" t="n"/>
      <c r="B29" s="24" t="n"/>
      <c r="C29" s="24" t="n"/>
      <c r="D29" s="24" t="n"/>
      <c r="E29" s="24" t="n"/>
      <c r="F29" s="24" t="n"/>
      <c r="G29" s="25" t="n"/>
    </row>
    <row r="30">
      <c r="A30" s="26" t="n"/>
      <c r="B30" s="27" t="n"/>
      <c r="C30" s="27" t="n"/>
      <c r="D30" s="27" t="n"/>
      <c r="E30" s="27" t="n"/>
      <c r="F30" s="27" t="n"/>
      <c r="G30" s="28" t="n"/>
    </row>
    <row r="31" ht="16" customHeight="1">
      <c r="A31" s="29" t="inlineStr">
        <is>
          <t>・※は軽減税率（8%）の対象品目です。</t>
        </is>
      </c>
      <c r="B31" s="1" t="n"/>
      <c r="C31" s="1" t="n"/>
      <c r="D31" s="1" t="n"/>
      <c r="E31" s="1" t="n"/>
      <c r="F31" s="1" t="n"/>
      <c r="G31" s="1" t="n"/>
    </row>
    <row r="32" ht="16" customHeight="1">
      <c r="A32" s="29" t="inlineStr">
        <is>
          <t>・消費税等の額は、税率ごとの合計額から計算しています（1円未満切り捨て）。</t>
        </is>
      </c>
      <c r="B32" s="1" t="n"/>
      <c r="C32" s="1" t="n"/>
      <c r="D32" s="1" t="n"/>
      <c r="E32" s="1" t="n"/>
      <c r="F32" s="1" t="n"/>
      <c r="G32" s="1" t="n"/>
    </row>
    <row r="33">
      <c r="A33" s="30" t="inlineStr">
        <is>
          <t>お使いになる前に（ここから下は印刷されません）</t>
        </is>
      </c>
      <c r="B33" s="1" t="n"/>
      <c r="C33" s="1" t="n"/>
      <c r="D33" s="1" t="n"/>
      <c r="E33" s="1" t="n"/>
      <c r="F33" s="1" t="n"/>
      <c r="G33" s="1" t="n"/>
    </row>
    <row r="34" ht="16" customHeight="1">
      <c r="A34" s="29" t="inlineStr">
        <is>
          <t>・「（例）」の行は記入例です。お使いになるときは消すか、上書きしてください。</t>
        </is>
      </c>
      <c r="B34" s="1" t="n"/>
      <c r="C34" s="1" t="n"/>
      <c r="D34" s="1" t="n"/>
      <c r="E34" s="1" t="n"/>
      <c r="F34" s="1" t="n"/>
      <c r="G34" s="1" t="n"/>
    </row>
    <row r="35" ht="30.6" customHeight="1">
      <c r="A35" s="29" t="inlineStr">
        <is>
          <t>・印刷やPDFにする前に、青い文字の欄がすべて実際の内容になっているかを確かめてください。</t>
        </is>
      </c>
      <c r="B35" s="1" t="n"/>
      <c r="C35" s="1" t="n"/>
      <c r="D35" s="1" t="n"/>
      <c r="E35" s="1" t="n"/>
      <c r="F35" s="1" t="n"/>
      <c r="G35" s="1" t="n"/>
    </row>
  </sheetData>
  <sheetProtection selectLockedCells="0" selectUnlockedCells="0" sheet="1" objects="0" insertRows="0" insertHyperlinks="0" autoFilter="0" scenarios="0" formatColumns="0" deleteColumns="0" insertColumns="0" pivotTables="0" deleteRows="0" formatCells="0" formatRows="0" sort="0" password="D359"/>
  <mergeCells count="23">
    <mergeCell ref="A32:G32"/>
    <mergeCell ref="D3:G3"/>
    <mergeCell ref="D25:G25"/>
    <mergeCell ref="A35:G35"/>
    <mergeCell ref="D24:G24"/>
    <mergeCell ref="A3:C3"/>
    <mergeCell ref="A18:F18"/>
    <mergeCell ref="A21:F21"/>
    <mergeCell ref="A28:G28"/>
    <mergeCell ref="D23:G23"/>
    <mergeCell ref="D26:G26"/>
    <mergeCell ref="A31:G31"/>
    <mergeCell ref="A34:G34"/>
    <mergeCell ref="A17:F17"/>
    <mergeCell ref="A20:F20"/>
    <mergeCell ref="A19:F19"/>
    <mergeCell ref="D6:G6"/>
    <mergeCell ref="A7:G7"/>
    <mergeCell ref="A29:G30"/>
    <mergeCell ref="A6:C6"/>
    <mergeCell ref="A2:G2"/>
    <mergeCell ref="A33:G33"/>
    <mergeCell ref="D4:G4"/>
  </mergeCells>
  <dataValidations count="1">
    <dataValidation sqref="F9:F16" showDropDown="0" showInputMessage="0" showErrorMessage="0" allowBlank="1" type="list">
      <formula1>"10%,8%"</formula1>
    </dataValidation>
  </dataValidations>
  <printOptions horizontalCentered="1"/>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B2:B33"/>
  <sheetViews>
    <sheetView showGridLines="0" workbookViewId="0">
      <selection activeCell="A1" sqref="A1"/>
    </sheetView>
  </sheetViews>
  <sheetFormatPr baseColWidth="8" defaultRowHeight="15"/>
  <cols>
    <col width="2" customWidth="1" min="1" max="1"/>
    <col width="100" customWidth="1" min="2" max="2"/>
  </cols>
  <sheetData>
    <row r="2" ht="18" customHeight="1">
      <c r="B2" s="31" t="inlineStr">
        <is>
          <t>大家のプーさん　事務の書類ひな形集</t>
        </is>
      </c>
    </row>
    <row r="3" ht="18" customHeight="1">
      <c r="B3" s="32" t="inlineStr">
        <is>
          <t>このひな形について</t>
        </is>
      </c>
    </row>
    <row r="5" ht="18" customHeight="1">
      <c r="B5" s="33" t="inlineStr">
        <is>
          <t>■ この表について</t>
        </is>
      </c>
    </row>
    <row r="6" ht="32" customHeight="1">
      <c r="B6" s="34" t="inlineStr">
        <is>
          <t>小売店や飲食店など、不特定多数のお客様に渡す領収書です。簡易インボイス（適格簡易請求書）の記載事項を満たしていて、宛名を書かなくても使えます。税率ごとの合計と消費税額は自動で計算されます。</t>
        </is>
      </c>
    </row>
    <row r="8" ht="18" customHeight="1">
      <c r="B8" s="33" t="inlineStr">
        <is>
          <t>■ 色の見方</t>
        </is>
      </c>
    </row>
    <row r="9" ht="32" customHeight="1">
      <c r="B9" s="34" t="inlineStr">
        <is>
          <t>青い文字のところに入力してください。黒い文字のところは、計算式が入っていて自動で計算されます（計算式のセルは消さないようにご注意ください）。</t>
        </is>
      </c>
    </row>
    <row r="10" ht="18" customHeight="1">
      <c r="B10" s="34" t="inlineStr">
        <is>
          <t>「（例）」と書いてある行は記入例です。お使いになるときは消すか、上書きしてください。</t>
        </is>
      </c>
    </row>
    <row r="12" ht="18" customHeight="1">
      <c r="B12" s="33" t="inlineStr">
        <is>
          <t>■ 使い方</t>
        </is>
      </c>
    </row>
    <row r="13" ht="32" customHeight="1">
      <c r="B13" s="34" t="inlineStr">
        <is>
          <t>・青い文字のところに、発行者名（店名）・登録番号・発行日と、品名・数量・税込の単価・税率を入れてください。</t>
        </is>
      </c>
    </row>
    <row r="14" ht="32" customHeight="1">
      <c r="B14" s="34" t="inlineStr">
        <is>
          <t>・宛名は書かなくても簡易インボイスとして使えます。お客様から求められたときは、宛名の欄に書き入れます。</t>
        </is>
      </c>
    </row>
    <row r="15" ht="32" customHeight="1">
      <c r="B15" s="34" t="inlineStr">
        <is>
          <t>・簡易インボイスにできるのは、小売・飲食・写真・旅行・タクシー・駐車場など、不特定多数の方と取引する業種に限られます。それ以外の取引には「請求書」や「領収書」のひな形を使ってください。</t>
        </is>
      </c>
    </row>
    <row r="16" ht="32" customHeight="1">
      <c r="B16" s="34" t="inlineStr">
        <is>
          <t>・受取金額が5万円以上のときは収入印紙が必要です。消費税額を分けて書いているときは、税抜きの金額で判断します。</t>
        </is>
      </c>
    </row>
    <row r="17" ht="18" customHeight="1">
      <c r="B17" s="34" t="inlineStr">
        <is>
          <t>・控えは、印刷したものをコピーするか、PDFにして保存しておきます。</t>
        </is>
      </c>
    </row>
    <row r="19" ht="18" customHeight="1">
      <c r="B19" s="33" t="inlineStr">
        <is>
          <t>■ ご利用の条件</t>
        </is>
      </c>
    </row>
    <row r="20" ht="18" customHeight="1">
      <c r="B20" s="34" t="inlineStr">
        <is>
          <t>・このひな形は、ご自身のお仕事や暮らしの中で、自由に書き換えてお使いいただけます。</t>
        </is>
      </c>
    </row>
    <row r="21" ht="18" customHeight="1">
      <c r="B21" s="34" t="inlineStr">
        <is>
          <t>・ひな形そのもの（このファイル）の再配布・販売・ほかのサイトへの転載は、ご遠慮ください。</t>
        </is>
      </c>
    </row>
    <row r="22" ht="32" customHeight="1">
      <c r="B22" s="34" t="inlineStr">
        <is>
          <t>・各シートのいちばん上の行に提供元の表記を入れています。この表記とこのシートは、書き換えられないようにしてあります。提供元の表記は、印刷には出ません。</t>
        </is>
      </c>
    </row>
    <row r="23" ht="32" customHeight="1">
      <c r="B23" s="34" t="inlineStr">
        <is>
          <t>・表の中身は、自由に書き換えられます（行や列の追加・削除、書式の変更、並べ替え、シートのコピーや名前の変更もできます）。</t>
        </is>
      </c>
    </row>
    <row r="25" ht="18" customHeight="1">
      <c r="B25" s="33" t="inlineStr">
        <is>
          <t>■ ご注意</t>
        </is>
      </c>
    </row>
    <row r="26" ht="64" customHeight="1">
      <c r="B26" s="34" t="inlineStr">
        <is>
          <t>・適格簡易請求書（簡易インボイス）を交付できるのは、小売業・飲食店業・写真業・旅行業・タクシー業・駐車場業（不特定多数の方向けのもの）など、不特定多数の方と取引する事業に限られます。記載事項は、発行者の氏名または名称と登録番号、取引年月日、取引内容（軽減税率の対象品目はその旨）、税率ごとの合計額、税率ごとの消費税額または適用税率です（2026年10月時点）。</t>
        </is>
      </c>
    </row>
    <row r="27" ht="32" customHeight="1">
      <c r="B27" s="34" t="inlineStr">
        <is>
          <t>・このひな形は、一般的な場面を想定した参考書式です。お使いになる前に、内容がご自身の状況に合っているかをご確認いただき、必要に応じて書き換えてください。</t>
        </is>
      </c>
    </row>
    <row r="28" ht="32" customHeight="1">
      <c r="B28" s="34" t="inlineStr">
        <is>
          <t>・契約・法律・税金に関わる書類は、使う前に弁護士・司法書士・税理士などの専門家にご相談いただくと安心です。</t>
        </is>
      </c>
    </row>
    <row r="29" ht="18" customHeight="1">
      <c r="B29" s="34" t="inlineStr">
        <is>
          <t>・このひな形を使ったことで生じた損害については、責任を負いかねます。あらかじめご了承ください。</t>
        </is>
      </c>
    </row>
    <row r="32" ht="18" customHeight="1">
      <c r="B32" s="35" t="inlineStr">
        <is>
          <t>フォーマットのご提供：大家のプーさん（無断での複製・転載を禁じます）</t>
        </is>
      </c>
    </row>
    <row r="33" ht="32" customHeight="1">
      <c r="B33" s="36" t="inlineStr">
        <is>
          <t>Format provided by ooya the Pooh. Unauthorized reproduction or redistribution is prohibited.</t>
        </is>
      </c>
    </row>
  </sheetData>
  <sheetProtection selectLockedCells="0" selectUnlockedCells="0" sheet="1" objects="0" insertRows="1" insertHyperlinks="1" autoFilter="1" scenarios="0" formatColumns="1" deleteColumns="1" insertColumns="1" pivotTables="1" deleteRows="1" formatCells="1" formatRows="1" sort="1" password="D359"/>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Application>
</Properties>
</file>

<file path=docProps/core.xml><?xml version="1.0" encoding="utf-8"?>
<cp:coreProperties xmlns:cp="http://schemas.openxmlformats.org/package/2006/metadata/core-properties">
  <dc:creator xmlns:dc="http://purl.org/dc/elements/1.1/">大家のプーさん</dc:creator>
  <dc:title xmlns:dc="http://purl.org/dc/elements/1.1/">領収書（簡易インボイス対応）</dc:title>
  <dc:description xmlns:dc="http://purl.org/dc/elements/1.1/">フォーマットのご提供：大家のプーさん（無断での複製・転載を禁じます） / Format provided by ooya the Pooh. Unauthorized reproduction or redistribution is prohibited.</dc:description>
  <dcterms:created xmlns:dcterms="http://purl.org/dc/terms/" xmlns:xsi="http://www.w3.org/2001/XMLSchema-instance" xsi:type="dcterms:W3CDTF">2026-10-11T04:18:17Z</dcterms:created>
  <dcterms:modified xmlns:dcterms="http://purl.org/dc/terms/" xmlns:xsi="http://www.w3.org/2001/XMLSchema-instance" xsi:type="dcterms:W3CDTF">2026-10-11T04:18:17Z</dcterms:modified>
  <cp:lastModifiedBy>大家のプーさん</cp:lastModifiedBy>
  <cp:category>大家のプーさん（ooya the Pooh）</cp:category>
  <cp:keywords>大家のプーさん, ooya the Pooh</cp:keywords>
</cp:coreProperties>
</file>