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請求書" sheetId="1" state="visible" r:id="rId1"/>
    <sheet xmlns:r="http://schemas.openxmlformats.org/officeDocument/2006/relationships" name="このひな形について" sheetId="2" state="visible" r:id="rId2"/>
  </sheets>
  <definedNames>
    <definedName name="_xlnm.Print_Area" localSheetId="0">'請求書'!$A$2:$I$36</definedName>
  </definedNames>
  <calcPr calcId="124519" fullCalcOnLoad="1"/>
</workbook>
</file>

<file path=xl/styles.xml><?xml version="1.0" encoding="utf-8"?>
<styleSheet xmlns="http://schemas.openxmlformats.org/spreadsheetml/2006/main">
  <numFmts count="3">
    <numFmt numFmtId="164" formatCode="&quot;¥&quot;#,##0"/>
    <numFmt numFmtId="165" formatCode="yyyy/m/d"/>
    <numFmt numFmtId="166" formatCode="0.0%"/>
  </numFmts>
  <fonts count="14">
    <font>
      <name val="Calibri"/>
      <family val="2"/>
      <color theme="1"/>
      <sz val="11"/>
      <scheme val="minor"/>
    </font>
    <font>
      <name val="游ゴシック"/>
      <b val="1"/>
      <sz val="15"/>
    </font>
    <font>
      <name val="游ゴシック"/>
      <color rgb="000000FF"/>
      <sz val="12"/>
      <u val="single"/>
    </font>
    <font>
      <name val="游ゴシック"/>
      <color rgb="000000FF"/>
      <sz val="10.5"/>
    </font>
    <font>
      <name val="游ゴシック"/>
      <sz val="10.5"/>
    </font>
    <font>
      <name val="游ゴシック"/>
      <b val="1"/>
      <color rgb="000000FF"/>
      <sz val="10.5"/>
    </font>
    <font>
      <name val="游ゴシック"/>
      <b val="1"/>
      <sz val="13"/>
    </font>
    <font>
      <name val="游ゴシック"/>
      <b val="1"/>
      <sz val="10.5"/>
    </font>
    <font>
      <name val="游ゴシック"/>
      <color rgb="00595959"/>
      <sz val="9"/>
    </font>
    <font>
      <name val="游ゴシック"/>
      <b val="1"/>
      <color rgb="00595959"/>
      <sz val="9.5"/>
    </font>
    <font>
      <name val="游ゴシック"/>
      <b val="1"/>
      <color rgb="00595959"/>
      <sz val="9"/>
    </font>
    <font>
      <name val="游ゴシック"/>
      <b val="1"/>
      <color rgb="00595959"/>
      <sz val="10"/>
    </font>
    <font>
      <name val="游ゴシック"/>
      <b val="1"/>
      <sz val="14"/>
    </font>
    <font>
      <name val="游ゴシック"/>
      <b val="1"/>
      <sz val="10"/>
    </font>
  </fonts>
  <fills count="2">
    <fill>
      <patternFill/>
    </fill>
    <fill>
      <patternFill patternType="gray125"/>
    </fill>
  </fills>
  <borders count="11">
    <border>
      <left/>
      <right/>
      <top/>
      <bottom/>
      <diagonal/>
    </border>
    <border>
      <left style="thin">
        <color rgb="00000000"/>
      </left>
      <right style="thin">
        <color rgb="00000000"/>
      </right>
      <top style="thin">
        <color rgb="00000000"/>
      </top>
      <bottom style="thin">
        <color rgb="00000000"/>
      </bottom>
    </border>
    <border>
      <left/>
      <right/>
      <top style="thin">
        <color rgb="00000000"/>
      </top>
      <bottom/>
      <diagonal/>
    </border>
    <border>
      <left/>
      <right style="thin">
        <color rgb="00000000"/>
      </right>
      <top style="thin">
        <color rgb="00000000"/>
      </top>
      <bottom/>
      <diagonal/>
    </border>
    <border>
      <left/>
      <right style="thin">
        <color rgb="00000000"/>
      </right>
      <top style="thin">
        <color rgb="00000000"/>
      </top>
      <bottom style="thin">
        <color rgb="00000000"/>
      </bottom>
      <diagonal/>
    </border>
    <border>
      <left/>
      <right/>
      <top style="thin">
        <color rgb="00000000"/>
      </top>
      <bottom style="thin">
        <color rgb="00000000"/>
      </bottom>
      <diagonal/>
    </border>
    <border>
      <left style="thin">
        <color rgb="00000000"/>
      </left>
      <right/>
      <top/>
      <bottom/>
      <diagonal/>
    </border>
    <border>
      <left/>
      <right style="thin">
        <color rgb="00000000"/>
      </right>
      <top/>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s>
  <cellStyleXfs count="1">
    <xf numFmtId="0" fontId="0" fillId="0" borderId="0"/>
  </cellStyleXfs>
  <cellXfs count="41">
    <xf numFmtId="0" fontId="0" fillId="0" borderId="0" pivotButton="0" quotePrefix="0" xfId="0"/>
    <xf numFmtId="0" fontId="0" fillId="0" borderId="0" applyProtection="1" pivotButton="0" quotePrefix="0" xfId="0">
      <protection locked="0" hidden="0"/>
    </xf>
    <xf numFmtId="0" fontId="10" fillId="0" borderId="0" applyAlignment="1" pivotButton="0" quotePrefix="0" xfId="0">
      <alignment horizontal="left" vertical="center"/>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left" vertical="center"/>
      <protection locked="0" hidden="0"/>
    </xf>
    <xf numFmtId="0" fontId="3" fillId="0" borderId="0" applyAlignment="1" applyProtection="1" pivotButton="0" quotePrefix="0" xfId="0">
      <alignment horizontal="right" vertical="center"/>
      <protection locked="0" hidden="0"/>
    </xf>
    <xf numFmtId="0" fontId="4" fillId="0" borderId="0" applyAlignment="1" applyProtection="1" pivotButton="0" quotePrefix="0" xfId="0">
      <alignment horizontal="left" vertical="center"/>
      <protection locked="0" hidden="0"/>
    </xf>
    <xf numFmtId="0" fontId="5" fillId="0" borderId="0" applyAlignment="1" applyProtection="1" pivotButton="0" quotePrefix="0" xfId="0">
      <alignment horizontal="right" vertical="center"/>
      <protection locked="0" hidden="0"/>
    </xf>
    <xf numFmtId="0" fontId="4" fillId="0" borderId="1" applyAlignment="1" applyProtection="1" pivotButton="0" quotePrefix="0" xfId="0">
      <alignment horizontal="left" vertical="center" wrapText="1"/>
      <protection locked="0" hidden="0"/>
    </xf>
    <xf numFmtId="0" fontId="0" fillId="0" borderId="4" applyProtection="1" pivotButton="0" quotePrefix="0" xfId="0">
      <protection locked="0" hidden="0"/>
    </xf>
    <xf numFmtId="0" fontId="3" fillId="0" borderId="1" applyAlignment="1" applyProtection="1" pivotButton="0" quotePrefix="0" xfId="0">
      <alignment horizontal="left" vertical="center" wrapText="1"/>
      <protection locked="0" hidden="0"/>
    </xf>
    <xf numFmtId="0" fontId="0" fillId="0" borderId="5" applyProtection="1" pivotButton="0" quotePrefix="0" xfId="0">
      <protection locked="0" hidden="0"/>
    </xf>
    <xf numFmtId="0" fontId="6" fillId="0" borderId="1" applyAlignment="1" applyProtection="1" pivotButton="0" quotePrefix="0" xfId="0">
      <alignment horizontal="left" vertical="center" wrapText="1"/>
      <protection locked="0" hidden="0"/>
    </xf>
    <xf numFmtId="164" fontId="6" fillId="0" borderId="1" applyAlignment="1" applyProtection="1" pivotButton="0" quotePrefix="0" xfId="0">
      <alignment horizontal="right" vertical="center"/>
      <protection locked="0" hidden="0"/>
    </xf>
    <xf numFmtId="165" fontId="3" fillId="0" borderId="1" applyAlignment="1" applyProtection="1" pivotButton="0" quotePrefix="0" xfId="0">
      <alignment horizontal="left" vertical="center" wrapText="1"/>
      <protection locked="0" hidden="0"/>
    </xf>
    <xf numFmtId="0" fontId="7" fillId="0" borderId="1" applyAlignment="1" applyProtection="1" pivotButton="0" quotePrefix="0" xfId="0">
      <alignment horizontal="center" vertical="center" wrapText="1"/>
      <protection locked="0" hidden="0"/>
    </xf>
    <xf numFmtId="0" fontId="4" fillId="0" borderId="1" applyAlignment="1" applyProtection="1" pivotButton="0" quotePrefix="0" xfId="0">
      <alignment horizontal="center" vertical="center" wrapText="1"/>
      <protection locked="0" hidden="0"/>
    </xf>
    <xf numFmtId="165" fontId="3"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center" vertical="center" wrapText="1"/>
      <protection locked="0" hidden="0"/>
    </xf>
    <xf numFmtId="3" fontId="3" fillId="0" borderId="1" applyAlignment="1" applyProtection="1" pivotButton="0" quotePrefix="0" xfId="0">
      <alignment horizontal="right" vertical="center"/>
      <protection locked="0" hidden="0"/>
    </xf>
    <xf numFmtId="166" fontId="3" fillId="0" borderId="1" applyAlignment="1" applyProtection="1" pivotButton="0" quotePrefix="0" xfId="0">
      <alignment horizontal="center" vertical="center"/>
      <protection locked="0" hidden="0"/>
    </xf>
    <xf numFmtId="3" fontId="4" fillId="0" borderId="1" applyAlignment="1" applyProtection="1" pivotButton="0" quotePrefix="0" xfId="0">
      <alignment horizontal="right" vertical="center"/>
      <protection locked="0" hidden="0"/>
    </xf>
    <xf numFmtId="0" fontId="7" fillId="0" borderId="1" applyAlignment="1" applyProtection="1" pivotButton="0" quotePrefix="0" xfId="0">
      <alignment horizontal="right" vertical="center"/>
      <protection locked="0" hidden="0"/>
    </xf>
    <xf numFmtId="3" fontId="7" fillId="0" borderId="1" applyAlignment="1" applyProtection="1" pivotButton="0" quotePrefix="0" xfId="0">
      <alignment horizontal="right" vertical="center"/>
      <protection locked="0" hidden="0"/>
    </xf>
    <xf numFmtId="0" fontId="7" fillId="0" borderId="1" applyAlignment="1" applyProtection="1" pivotButton="0" quotePrefix="0" xfId="0">
      <alignment horizontal="left" vertical="center" wrapText="1"/>
      <protection locked="0" hidden="0"/>
    </xf>
    <xf numFmtId="0" fontId="7" fillId="0" borderId="1" applyAlignment="1" applyProtection="1" pivotButton="0" quotePrefix="0" xfId="0">
      <alignment horizontal="left" vertical="center"/>
      <protection locked="0" hidden="0"/>
    </xf>
    <xf numFmtId="0" fontId="3" fillId="0" borderId="1" applyAlignment="1" applyProtection="1" pivotButton="0" quotePrefix="0" xfId="0">
      <alignment horizontal="left" vertical="top" wrapText="1"/>
      <protection locked="0" hidden="0"/>
    </xf>
    <xf numFmtId="0" fontId="0" fillId="0" borderId="2" applyProtection="1" pivotButton="0" quotePrefix="0" xfId="0">
      <protection locked="0" hidden="0"/>
    </xf>
    <xf numFmtId="0" fontId="0" fillId="0" borderId="3" applyProtection="1" pivotButton="0" quotePrefix="0" xfId="0">
      <protection locked="0" hidden="0"/>
    </xf>
    <xf numFmtId="0" fontId="0" fillId="0" borderId="8" applyProtection="1" pivotButton="0" quotePrefix="0" xfId="0">
      <protection locked="0" hidden="0"/>
    </xf>
    <xf numFmtId="0" fontId="0" fillId="0" borderId="9" applyProtection="1" pivotButton="0" quotePrefix="0" xfId="0">
      <protection locked="0" hidden="0"/>
    </xf>
    <xf numFmtId="0" fontId="0" fillId="0" borderId="10" applyProtection="1" pivotButton="0" quotePrefix="0" xfId="0">
      <protection locked="0" hidden="0"/>
    </xf>
    <xf numFmtId="0" fontId="8" fillId="0" borderId="0" applyAlignment="1" applyProtection="1" pivotButton="0" quotePrefix="0" xfId="0">
      <alignment horizontal="left" vertical="center" wrapText="1"/>
      <protection locked="0" hidden="0"/>
    </xf>
    <xf numFmtId="0" fontId="9" fillId="0" borderId="0" applyAlignment="1" applyProtection="1" pivotButton="0" quotePrefix="0" xfId="0">
      <alignment horizontal="left" vertical="center"/>
      <protection locked="0" hidden="0"/>
    </xf>
    <xf numFmtId="0" fontId="11" fillId="0" borderId="0" applyAlignment="1" pivotButton="0" quotePrefix="0" xfId="0">
      <alignment vertical="top" wrapText="1"/>
    </xf>
    <xf numFmtId="0" fontId="12" fillId="0" borderId="0" applyAlignment="1" pivotButton="0" quotePrefix="0" xfId="0">
      <alignment vertical="top" wrapText="1"/>
    </xf>
    <xf numFmtId="0" fontId="7" fillId="0" borderId="0" applyAlignment="1" pivotButton="0" quotePrefix="0" xfId="0">
      <alignment vertical="top" wrapText="1"/>
    </xf>
    <xf numFmtId="0" fontId="4" fillId="0" borderId="0" applyAlignment="1" pivotButton="0" quotePrefix="0" xfId="0">
      <alignment vertical="top" wrapText="1"/>
    </xf>
    <xf numFmtId="0" fontId="13"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39"/>
  <sheetViews>
    <sheetView showGridLines="0" workbookViewId="0">
      <pane ySplit="1" topLeftCell="A2" activePane="bottomLeft" state="frozen"/>
      <selection pane="bottomLeft" activeCell="A3" sqref="A3"/>
    </sheetView>
  </sheetViews>
  <sheetFormatPr baseColWidth="8" defaultRowHeight="15"/>
  <cols>
    <col width="5" customWidth="1" style="1" min="1" max="1"/>
    <col width="23" customWidth="1" style="1" min="2" max="2"/>
    <col width="4" customWidth="1" style="1" min="3" max="3"/>
    <col width="11" customWidth="1" style="1" min="4" max="4"/>
    <col width="7" customWidth="1" style="1" min="5" max="5"/>
    <col width="6" customWidth="1" style="1" min="6" max="6"/>
    <col width="12" customWidth="1" style="1" min="7" max="7"/>
    <col width="7" customWidth="1" style="1" min="8" max="8"/>
    <col width="13" customWidth="1" style="1" min="9" max="9"/>
    <col width="8.43" customWidth="1" style="1" min="10" max="16384"/>
  </cols>
  <sheetData>
    <row r="1" ht="18" customHeight="1">
      <c r="A1" s="2" t="inlineStr">
        <is>
          <t>フォーマットのご提供：大家のプーさん（無断での複製・転載を禁じます）　／　Format provided by ooya the Pooh. Unauthorized reproduction or redistribution is prohibited.</t>
        </is>
      </c>
    </row>
    <row r="2" ht="30" customHeight="1">
      <c r="A2" s="3" t="inlineStr">
        <is>
          <t>請　求　書</t>
        </is>
      </c>
      <c r="B2" s="1" t="n"/>
      <c r="C2" s="1" t="n"/>
      <c r="D2" s="1" t="n"/>
      <c r="E2" s="1" t="n"/>
      <c r="F2" s="1" t="n"/>
      <c r="G2" s="1" t="n"/>
      <c r="H2" s="1" t="n"/>
      <c r="I2" s="1" t="n"/>
    </row>
    <row r="3" ht="20.4" customHeight="1">
      <c r="A3" s="4" t="inlineStr">
        <is>
          <t>○○○○株式会社　御中</t>
        </is>
      </c>
      <c r="B3" s="1" t="n"/>
      <c r="C3" s="1" t="n"/>
      <c r="D3" s="1" t="n"/>
      <c r="E3" s="5" t="inlineStr">
        <is>
          <t>請求日：　　　　年　　月　　日</t>
        </is>
      </c>
      <c r="F3" s="1" t="n"/>
      <c r="G3" s="1" t="n"/>
      <c r="H3" s="1" t="n"/>
      <c r="I3" s="1" t="n"/>
    </row>
    <row r="4" ht="17.85" customHeight="1">
      <c r="E4" s="5" t="inlineStr">
        <is>
          <t>請求書番号：</t>
        </is>
      </c>
      <c r="F4" s="1" t="n"/>
      <c r="G4" s="1" t="n"/>
      <c r="H4" s="1" t="n"/>
      <c r="I4" s="1" t="n"/>
    </row>
    <row r="5" ht="17.85" customHeight="1">
      <c r="A5" s="6" t="inlineStr">
        <is>
          <t>下記のとおりご請求申し上げます。</t>
        </is>
      </c>
      <c r="B5" s="1" t="n"/>
      <c r="C5" s="1" t="n"/>
      <c r="D5" s="1" t="n"/>
      <c r="E5" s="7" t="inlineStr">
        <is>
          <t>○○○○（発行者名）</t>
        </is>
      </c>
      <c r="F5" s="1" t="n"/>
      <c r="G5" s="1" t="n"/>
      <c r="H5" s="1" t="n"/>
      <c r="I5" s="1" t="n"/>
    </row>
    <row r="6" ht="17.85" customHeight="1">
      <c r="E6" s="5" t="inlineStr">
        <is>
          <t>〒○○○-○○○○</t>
        </is>
      </c>
      <c r="F6" s="1" t="n"/>
      <c r="G6" s="1" t="n"/>
      <c r="H6" s="1" t="n"/>
      <c r="I6" s="1" t="n"/>
    </row>
    <row r="7" ht="17.85" customHeight="1">
      <c r="E7" s="5" t="inlineStr">
        <is>
          <t>○○県○○市○○町○－○－○</t>
        </is>
      </c>
      <c r="F7" s="1" t="n"/>
      <c r="G7" s="1" t="n"/>
      <c r="H7" s="1" t="n"/>
      <c r="I7" s="1" t="n"/>
    </row>
    <row r="8" ht="17.85" customHeight="1">
      <c r="E8" s="5" t="inlineStr">
        <is>
          <t>TEL ○○○-○○○○-○○○○</t>
        </is>
      </c>
      <c r="F8" s="1" t="n"/>
      <c r="G8" s="1" t="n"/>
      <c r="H8" s="1" t="n"/>
      <c r="I8" s="1" t="n"/>
    </row>
    <row r="9" ht="17.85" customHeight="1">
      <c r="E9" s="5" t="inlineStr">
        <is>
          <t>登録番号：T○○○○○○○○○○○○○</t>
        </is>
      </c>
      <c r="F9" s="1" t="n"/>
      <c r="G9" s="1" t="n"/>
      <c r="H9" s="1" t="n"/>
      <c r="I9" s="1" t="n"/>
    </row>
    <row r="11" ht="21.85" customHeight="1">
      <c r="A11" s="8" t="inlineStr">
        <is>
          <t>件名</t>
        </is>
      </c>
      <c r="B11" s="9" t="n"/>
      <c r="C11" s="10" t="inlineStr">
        <is>
          <t>○○○○</t>
        </is>
      </c>
      <c r="D11" s="11" t="n"/>
      <c r="E11" s="9" t="n"/>
    </row>
    <row r="12" ht="26.1" customHeight="1">
      <c r="A12" s="12" t="inlineStr">
        <is>
          <t>ご請求金額（税込）</t>
        </is>
      </c>
      <c r="B12" s="9" t="n"/>
      <c r="C12" s="13">
        <f>$I$31</f>
        <v/>
      </c>
      <c r="D12" s="11" t="n"/>
      <c r="E12" s="9" t="n"/>
    </row>
    <row r="13" ht="21.85" customHeight="1">
      <c r="A13" s="8" t="inlineStr">
        <is>
          <t>お支払期限</t>
        </is>
      </c>
      <c r="B13" s="9" t="n"/>
      <c r="C13" s="14" t="n"/>
      <c r="D13" s="11" t="n"/>
      <c r="E13" s="9" t="n"/>
    </row>
    <row r="15" ht="32" customHeight="1">
      <c r="A15" s="15" t="inlineStr">
        <is>
          <t>No</t>
        </is>
      </c>
      <c r="B15" s="15" t="inlineStr">
        <is>
          <t>品名・内容</t>
        </is>
      </c>
      <c r="C15" s="15" t="inlineStr">
        <is>
          <t>※</t>
        </is>
      </c>
      <c r="D15" s="15" t="inlineStr">
        <is>
          <t>取引日</t>
        </is>
      </c>
      <c r="E15" s="15" t="inlineStr">
        <is>
          <t>数量</t>
        </is>
      </c>
      <c r="F15" s="15" t="inlineStr">
        <is>
          <t>単位</t>
        </is>
      </c>
      <c r="G15" s="15" t="inlineStr">
        <is>
          <t>単価（税抜）</t>
        </is>
      </c>
      <c r="H15" s="15" t="inlineStr">
        <is>
          <t>税率</t>
        </is>
      </c>
      <c r="I15" s="15" t="inlineStr">
        <is>
          <t>金額（税抜）</t>
        </is>
      </c>
    </row>
    <row r="16" ht="19" customHeight="1">
      <c r="A16" s="8" t="inlineStr">
        <is>
          <t>例</t>
        </is>
      </c>
      <c r="B16" s="10" t="inlineStr">
        <is>
          <t>（例）外壁補修工事</t>
        </is>
      </c>
      <c r="C16" s="16">
        <f>IF(H16=0.08,"※","")</f>
        <v/>
      </c>
      <c r="D16" s="17" t="n">
        <v>46113</v>
      </c>
      <c r="E16" s="18" t="n">
        <v>1</v>
      </c>
      <c r="F16" s="19" t="inlineStr">
        <is>
          <t>式</t>
        </is>
      </c>
      <c r="G16" s="20" t="n">
        <v>120000</v>
      </c>
      <c r="H16" s="21" t="n">
        <v>0.1</v>
      </c>
      <c r="I16" s="22">
        <f>IF(OR(E16="",G16=""),"",ROUND(E16*G16,0))</f>
        <v/>
      </c>
    </row>
    <row r="17" ht="19" customHeight="1">
      <c r="A17" s="8" t="n">
        <v>1</v>
      </c>
      <c r="B17" s="10" t="n"/>
      <c r="C17" s="16">
        <f>IF(H17=0.08,"※","")</f>
        <v/>
      </c>
      <c r="D17" s="17" t="n"/>
      <c r="E17" s="18" t="n"/>
      <c r="F17" s="19" t="n"/>
      <c r="G17" s="20" t="n"/>
      <c r="H17" s="21" t="n"/>
      <c r="I17" s="22">
        <f>IF(OR(E17="",G17=""),"",ROUND(E17*G17,0))</f>
        <v/>
      </c>
    </row>
    <row r="18" ht="19" customHeight="1">
      <c r="A18" s="8" t="n">
        <v>2</v>
      </c>
      <c r="B18" s="10" t="n"/>
      <c r="C18" s="16">
        <f>IF(H18=0.08,"※","")</f>
        <v/>
      </c>
      <c r="D18" s="17" t="n"/>
      <c r="E18" s="18" t="n"/>
      <c r="F18" s="19" t="n"/>
      <c r="G18" s="20" t="n"/>
      <c r="H18" s="21" t="n"/>
      <c r="I18" s="22">
        <f>IF(OR(E18="",G18=""),"",ROUND(E18*G18,0))</f>
        <v/>
      </c>
    </row>
    <row r="19" ht="19" customHeight="1">
      <c r="A19" s="8" t="n">
        <v>3</v>
      </c>
      <c r="B19" s="10" t="n"/>
      <c r="C19" s="16">
        <f>IF(H19=0.08,"※","")</f>
        <v/>
      </c>
      <c r="D19" s="17" t="n"/>
      <c r="E19" s="18" t="n"/>
      <c r="F19" s="19" t="n"/>
      <c r="G19" s="20" t="n"/>
      <c r="H19" s="21" t="n"/>
      <c r="I19" s="22">
        <f>IF(OR(E19="",G19=""),"",ROUND(E19*G19,0))</f>
        <v/>
      </c>
    </row>
    <row r="20" ht="19" customHeight="1">
      <c r="A20" s="8" t="n">
        <v>4</v>
      </c>
      <c r="B20" s="10" t="n"/>
      <c r="C20" s="16">
        <f>IF(H20=0.08,"※","")</f>
        <v/>
      </c>
      <c r="D20" s="17" t="n"/>
      <c r="E20" s="18" t="n"/>
      <c r="F20" s="19" t="n"/>
      <c r="G20" s="20" t="n"/>
      <c r="H20" s="21" t="n"/>
      <c r="I20" s="22">
        <f>IF(OR(E20="",G20=""),"",ROUND(E20*G20,0))</f>
        <v/>
      </c>
    </row>
    <row r="21" ht="19" customHeight="1">
      <c r="A21" s="8" t="n">
        <v>5</v>
      </c>
      <c r="B21" s="10" t="n"/>
      <c r="C21" s="16">
        <f>IF(H21=0.08,"※","")</f>
        <v/>
      </c>
      <c r="D21" s="17" t="n"/>
      <c r="E21" s="18" t="n"/>
      <c r="F21" s="19" t="n"/>
      <c r="G21" s="20" t="n"/>
      <c r="H21" s="21" t="n"/>
      <c r="I21" s="22">
        <f>IF(OR(E21="",G21=""),"",ROUND(E21*G21,0))</f>
        <v/>
      </c>
    </row>
    <row r="22" ht="19" customHeight="1">
      <c r="A22" s="8" t="n">
        <v>6</v>
      </c>
      <c r="B22" s="10" t="n"/>
      <c r="C22" s="16">
        <f>IF(H22=0.08,"※","")</f>
        <v/>
      </c>
      <c r="D22" s="17" t="n"/>
      <c r="E22" s="18" t="n"/>
      <c r="F22" s="19" t="n"/>
      <c r="G22" s="20" t="n"/>
      <c r="H22" s="21" t="n"/>
      <c r="I22" s="22">
        <f>IF(OR(E22="",G22=""),"",ROUND(E22*G22,0))</f>
        <v/>
      </c>
    </row>
    <row r="23" ht="22" customHeight="1">
      <c r="A23" s="23" t="inlineStr">
        <is>
          <t>10%対象（税抜）</t>
        </is>
      </c>
      <c r="B23" s="11" t="n"/>
      <c r="C23" s="11" t="n"/>
      <c r="D23" s="11" t="n"/>
      <c r="E23" s="11" t="n"/>
      <c r="F23" s="11" t="n"/>
      <c r="G23" s="11" t="n"/>
      <c r="H23" s="9" t="n"/>
      <c r="I23" s="24">
        <f>SUMIF($H$16:$H$22,0.1,$I$16:$I$22)</f>
        <v/>
      </c>
    </row>
    <row r="24" ht="22" customHeight="1">
      <c r="A24" s="23" t="inlineStr">
        <is>
          <t>消費税（10%）</t>
        </is>
      </c>
      <c r="B24" s="11" t="n"/>
      <c r="C24" s="11" t="n"/>
      <c r="D24" s="11" t="n"/>
      <c r="E24" s="11" t="n"/>
      <c r="F24" s="11" t="n"/>
      <c r="G24" s="11" t="n"/>
      <c r="H24" s="9" t="n"/>
      <c r="I24" s="24">
        <f>ROUNDDOWN($I$23*0.1,0)</f>
        <v/>
      </c>
    </row>
    <row r="25" ht="22" customHeight="1">
      <c r="A25" s="23" t="inlineStr">
        <is>
          <t>8%対象（税抜）</t>
        </is>
      </c>
      <c r="B25" s="11" t="n"/>
      <c r="C25" s="11" t="n"/>
      <c r="D25" s="11" t="n"/>
      <c r="E25" s="11" t="n"/>
      <c r="F25" s="11" t="n"/>
      <c r="G25" s="11" t="n"/>
      <c r="H25" s="9" t="n"/>
      <c r="I25" s="24">
        <f>SUMIF($H$16:$H$22,0.08,$I$16:$I$22)</f>
        <v/>
      </c>
    </row>
    <row r="26" ht="22" customHeight="1">
      <c r="A26" s="23" t="inlineStr">
        <is>
          <t>消費税（8%）</t>
        </is>
      </c>
      <c r="B26" s="11" t="n"/>
      <c r="C26" s="11" t="n"/>
      <c r="D26" s="11" t="n"/>
      <c r="E26" s="11" t="n"/>
      <c r="F26" s="11" t="n"/>
      <c r="G26" s="11" t="n"/>
      <c r="H26" s="9" t="n"/>
      <c r="I26" s="24">
        <f>ROUNDDOWN($I$25*0.08,0)</f>
        <v/>
      </c>
    </row>
    <row r="27" ht="22" customHeight="1">
      <c r="A27" s="23" t="inlineStr">
        <is>
          <t>対象外（非課税・立替金など）</t>
        </is>
      </c>
      <c r="B27" s="11" t="n"/>
      <c r="C27" s="11" t="n"/>
      <c r="D27" s="11" t="n"/>
      <c r="E27" s="11" t="n"/>
      <c r="F27" s="11" t="n"/>
      <c r="G27" s="11" t="n"/>
      <c r="H27" s="9" t="n"/>
      <c r="I27" s="24">
        <f>SUMIF($H$16:$H$22,"対象外",$I$16:$I$22)</f>
        <v/>
      </c>
    </row>
    <row r="28" ht="22" customHeight="1">
      <c r="A28" s="23" t="inlineStr">
        <is>
          <t>合計（税込）</t>
        </is>
      </c>
      <c r="B28" s="11" t="n"/>
      <c r="C28" s="11" t="n"/>
      <c r="D28" s="11" t="n"/>
      <c r="E28" s="11" t="n"/>
      <c r="F28" s="11" t="n"/>
      <c r="G28" s="11" t="n"/>
      <c r="H28" s="9" t="n"/>
      <c r="I28" s="24">
        <f>$I$23+$I$24+$I$25+$I$26+$I$27</f>
        <v/>
      </c>
    </row>
    <row r="29" ht="21.85" customHeight="1">
      <c r="F29" s="8" t="inlineStr">
        <is>
          <t>源泉徴収</t>
        </is>
      </c>
      <c r="G29" s="11" t="n"/>
      <c r="H29" s="9" t="n"/>
      <c r="I29" s="19" t="inlineStr">
        <is>
          <t>しない</t>
        </is>
      </c>
    </row>
    <row r="30" ht="21.85" customHeight="1">
      <c r="F30" s="8" t="inlineStr">
        <is>
          <t>源泉徴収税額</t>
        </is>
      </c>
      <c r="G30" s="11" t="n"/>
      <c r="H30" s="9" t="n"/>
      <c r="I30" s="22">
        <f>IF($I$29&lt;&gt;"する","",IF(($I$23+$I$25)&lt;=1000000,ROUNDDOWN(($I$23+$I$25)*0.1021,0),ROUNDDOWN((($I$23+$I$25)-1000000)*0.2042,0)+102100))</f>
        <v/>
      </c>
    </row>
    <row r="31" ht="21.85" customHeight="1">
      <c r="F31" s="25" t="inlineStr">
        <is>
          <t>差引ご請求金額</t>
        </is>
      </c>
      <c r="G31" s="11" t="n"/>
      <c r="H31" s="9" t="n"/>
      <c r="I31" s="24">
        <f>$I$28-N($I$30)</f>
        <v/>
      </c>
    </row>
    <row r="32" ht="39.7" customHeight="1">
      <c r="A32" s="8" t="inlineStr">
        <is>
          <t>お振込先</t>
        </is>
      </c>
      <c r="B32" s="9" t="n"/>
      <c r="C32" s="10" t="inlineStr">
        <is>
          <t>○○銀行　○○支店　普通　○○○○○○○　口座名義　○○○○</t>
        </is>
      </c>
      <c r="D32" s="11" t="n"/>
      <c r="E32" s="11" t="n"/>
      <c r="F32" s="11" t="n"/>
      <c r="G32" s="11" t="n"/>
      <c r="H32" s="11" t="n"/>
      <c r="I32" s="9" t="n"/>
    </row>
    <row r="33">
      <c r="A33" s="26" t="inlineStr">
        <is>
          <t>備考</t>
        </is>
      </c>
      <c r="B33" s="11" t="n"/>
      <c r="C33" s="11" t="n"/>
      <c r="D33" s="11" t="n"/>
      <c r="E33" s="11" t="n"/>
      <c r="F33" s="11" t="n"/>
      <c r="G33" s="11" t="n"/>
      <c r="H33" s="11" t="n"/>
      <c r="I33" s="9" t="n"/>
    </row>
    <row r="34">
      <c r="A34" s="27" t="inlineStr">
        <is>
          <t>お振込手数料は、恐れ入りますがご負担くださいますよう、お願い申し上げます。</t>
        </is>
      </c>
      <c r="B34" s="28" t="n"/>
      <c r="C34" s="28" t="n"/>
      <c r="D34" s="28" t="n"/>
      <c r="E34" s="28" t="n"/>
      <c r="F34" s="28" t="n"/>
      <c r="G34" s="28" t="n"/>
      <c r="H34" s="28" t="n"/>
      <c r="I34" s="29" t="n"/>
    </row>
    <row r="35">
      <c r="A35" s="30" t="n"/>
      <c r="B35" s="31" t="n"/>
      <c r="C35" s="31" t="n"/>
      <c r="D35" s="31" t="n"/>
      <c r="E35" s="31" t="n"/>
      <c r="F35" s="31" t="n"/>
      <c r="G35" s="31" t="n"/>
      <c r="H35" s="31" t="n"/>
      <c r="I35" s="32" t="n"/>
    </row>
    <row r="36" ht="30.6" customHeight="1">
      <c r="A36" s="33" t="inlineStr">
        <is>
          <t>・※は軽減税率（8%）の対象品目です。消費税額は、税率ごとの合計額から計算しています（1円未満切り捨て）。源泉徴収税額は、所得税及び復興特別所得税の額です。</t>
        </is>
      </c>
      <c r="B36" s="1" t="n"/>
      <c r="C36" s="1" t="n"/>
      <c r="D36" s="1" t="n"/>
      <c r="E36" s="1" t="n"/>
      <c r="F36" s="1" t="n"/>
      <c r="G36" s="1" t="n"/>
      <c r="H36" s="1" t="n"/>
      <c r="I36" s="1" t="n"/>
    </row>
    <row r="37">
      <c r="A37" s="34" t="inlineStr">
        <is>
          <t>お使いになる前に（ここから下は印刷されません）</t>
        </is>
      </c>
      <c r="B37" s="1" t="n"/>
      <c r="C37" s="1" t="n"/>
      <c r="D37" s="1" t="n"/>
      <c r="E37" s="1" t="n"/>
      <c r="F37" s="1" t="n"/>
      <c r="G37" s="1" t="n"/>
      <c r="H37" s="1" t="n"/>
      <c r="I37" s="1" t="n"/>
    </row>
    <row r="38" ht="16" customHeight="1">
      <c r="A38" s="33" t="inlineStr">
        <is>
          <t>・「（例）」の行は記入例です。お使いになるときは消すか、上書きしてください。</t>
        </is>
      </c>
      <c r="B38" s="1" t="n"/>
      <c r="C38" s="1" t="n"/>
      <c r="D38" s="1" t="n"/>
      <c r="E38" s="1" t="n"/>
      <c r="F38" s="1" t="n"/>
      <c r="G38" s="1" t="n"/>
      <c r="H38" s="1" t="n"/>
      <c r="I38" s="1" t="n"/>
    </row>
    <row r="39" ht="16" customHeight="1">
      <c r="A39" s="33" t="inlineStr">
        <is>
          <t>・印刷やPDFにする前に、青い文字の欄がすべて実際の内容になっているかを確かめてください。</t>
        </is>
      </c>
      <c r="B39" s="1" t="n"/>
      <c r="C39" s="1" t="n"/>
      <c r="D39" s="1" t="n"/>
      <c r="E39" s="1" t="n"/>
      <c r="F39" s="1" t="n"/>
      <c r="G39" s="1" t="n"/>
      <c r="H39" s="1" t="n"/>
      <c r="I39" s="1" t="n"/>
    </row>
  </sheetData>
  <sheetProtection selectLockedCells="0" selectUnlockedCells="0" sheet="1" objects="0" insertRows="0" insertHyperlinks="0" autoFilter="0" scenarios="0" formatColumns="0" deleteColumns="0" insertColumns="0" pivotTables="0" deleteRows="0" formatCells="0" formatRows="0" sort="0" password="D359"/>
  <mergeCells count="33">
    <mergeCell ref="A5:D5"/>
    <mergeCell ref="E3:I3"/>
    <mergeCell ref="A37:I37"/>
    <mergeCell ref="A24:H24"/>
    <mergeCell ref="A11:B11"/>
    <mergeCell ref="C32:I32"/>
    <mergeCell ref="E5:I5"/>
    <mergeCell ref="E8:I8"/>
    <mergeCell ref="A34:I35"/>
    <mergeCell ref="C12:E12"/>
    <mergeCell ref="C11:E11"/>
    <mergeCell ref="A2:I2"/>
    <mergeCell ref="E4:I4"/>
    <mergeCell ref="A33:I33"/>
    <mergeCell ref="A25:H25"/>
    <mergeCell ref="F31:H31"/>
    <mergeCell ref="A27:H27"/>
    <mergeCell ref="A38:I38"/>
    <mergeCell ref="E9:I9"/>
    <mergeCell ref="A12:B12"/>
    <mergeCell ref="A26:H26"/>
    <mergeCell ref="C13:E13"/>
    <mergeCell ref="E6:I6"/>
    <mergeCell ref="A32:B32"/>
    <mergeCell ref="A39:I39"/>
    <mergeCell ref="A23:H23"/>
    <mergeCell ref="F29:H29"/>
    <mergeCell ref="E7:I7"/>
    <mergeCell ref="A36:I36"/>
    <mergeCell ref="A3:D3"/>
    <mergeCell ref="A28:H28"/>
    <mergeCell ref="A13:B13"/>
    <mergeCell ref="F30:H30"/>
  </mergeCells>
  <dataValidations count="2">
    <dataValidation sqref="H16:H22" showDropDown="0" showInputMessage="0" showErrorMessage="0" allowBlank="1" type="list">
      <formula1>"10%,8%,対象外"</formula1>
    </dataValidation>
    <dataValidation sqref="I29" showDropDown="0" showInputMessage="0" showErrorMessage="0" allowBlank="1" type="list">
      <formula1>"しない,する"</formula1>
    </dataValidation>
  </dataValidations>
  <printOptions horizontalCentered="1"/>
  <pageMargins left="0.5" right="0.5" top="0.6" bottom="0.6"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B2:B33"/>
  <sheetViews>
    <sheetView showGridLines="0" workbookViewId="0">
      <selection activeCell="A1" sqref="A1"/>
    </sheetView>
  </sheetViews>
  <sheetFormatPr baseColWidth="8" defaultRowHeight="15"/>
  <cols>
    <col width="2" customWidth="1" min="1" max="1"/>
    <col width="100" customWidth="1" min="2" max="2"/>
  </cols>
  <sheetData>
    <row r="2" ht="18" customHeight="1">
      <c r="B2" s="35" t="inlineStr">
        <is>
          <t>大家のプーさん　事務の書類ひな形集</t>
        </is>
      </c>
    </row>
    <row r="3" ht="18" customHeight="1">
      <c r="B3" s="36" t="inlineStr">
        <is>
          <t>このひな形について</t>
        </is>
      </c>
    </row>
    <row r="5" ht="18" customHeight="1">
      <c r="B5" s="37" t="inlineStr">
        <is>
          <t>■ この表について</t>
        </is>
      </c>
    </row>
    <row r="6" ht="32" customHeight="1">
      <c r="B6" s="38" t="inlineStr">
        <is>
          <t>インボイス制度に対応した請求書です。品名・数量・単価・税率を入れると、税率ごとの合計と消費税、税込の請求金額が自動で計算されます。源泉徴収が必要な報酬の請求にも使えます。</t>
        </is>
      </c>
    </row>
    <row r="8" ht="18" customHeight="1">
      <c r="B8" s="37" t="inlineStr">
        <is>
          <t>■ 色の見方</t>
        </is>
      </c>
    </row>
    <row r="9" ht="32" customHeight="1">
      <c r="B9" s="38" t="inlineStr">
        <is>
          <t>青い文字のところに入力してください。黒い文字のところは、計算式が入っていて自動で計算されます（計算式のセルは消さないようにご注意ください）。</t>
        </is>
      </c>
    </row>
    <row r="10" ht="18" customHeight="1">
      <c r="B10" s="38" t="inlineStr">
        <is>
          <t>「（例）」と書いてある行は記入例です。お使いになるときは消すか、上書きしてください。</t>
        </is>
      </c>
    </row>
    <row r="12" ht="18" customHeight="1">
      <c r="B12" s="37" t="inlineStr">
        <is>
          <t>■ 使い方</t>
        </is>
      </c>
    </row>
    <row r="13" ht="32" customHeight="1">
      <c r="B13" s="38" t="inlineStr">
        <is>
          <t>・青い文字のところに、請求先・請求日・請求書番号・発行者・登録番号と、明細（品名・取引日・数量・単価・税率）を入れてください。</t>
        </is>
      </c>
    </row>
    <row r="14" ht="32" customHeight="1">
      <c r="B14" s="38" t="inlineStr">
        <is>
          <t>・税率は、プルダウンから10%・8%・対象外（非課税のものや立替金など）を選びます。8%の品目には、自動で「※」が付きます。</t>
        </is>
      </c>
    </row>
    <row r="15" ht="32" customHeight="1">
      <c r="B15" s="38" t="inlineStr">
        <is>
          <t>・消費税は、税率ごとの合計に対して1回だけ計算します（1円未満切り捨て）。明細の行ごとに消費税を計算して足すことはしません。</t>
        </is>
      </c>
    </row>
    <row r="16" ht="32" customHeight="1">
      <c r="B16" s="38" t="inlineStr">
        <is>
          <t>・個人の方が受け取る原稿料・講演料・デザイン料など、源泉徴収が必要な報酬を請求するときは、「源泉徴収」を「する」にしてください。報酬でない立替金などは「対象外」の行に入れます。</t>
        </is>
      </c>
    </row>
    <row r="17" ht="18" customHeight="1">
      <c r="B17" s="38" t="inlineStr">
        <is>
          <t>・送るときはPDFにして送ると、体裁が崩れず、数字が書き換えられる心配もありません。</t>
        </is>
      </c>
    </row>
    <row r="19" ht="18" customHeight="1">
      <c r="B19" s="37" t="inlineStr">
        <is>
          <t>■ ご利用の条件</t>
        </is>
      </c>
    </row>
    <row r="20" ht="18" customHeight="1">
      <c r="B20" s="38" t="inlineStr">
        <is>
          <t>・このひな形は、ご自身のお仕事や暮らしの中で、自由に書き換えてお使いいただけます。</t>
        </is>
      </c>
    </row>
    <row r="21" ht="18" customHeight="1">
      <c r="B21" s="38" t="inlineStr">
        <is>
          <t>・ひな形そのもの（このファイル）の再配布・販売・ほかのサイトへの転載は、ご遠慮ください。</t>
        </is>
      </c>
    </row>
    <row r="22" ht="32" customHeight="1">
      <c r="B22" s="38" t="inlineStr">
        <is>
          <t>・各シートのいちばん上の行に提供元の表記を入れています。この表記とこのシートは、書き換えられないようにしてあります。提供元の表記は、印刷には出ません。</t>
        </is>
      </c>
    </row>
    <row r="23" ht="32" customHeight="1">
      <c r="B23" s="38" t="inlineStr">
        <is>
          <t>・表の中身は、自由に書き換えられます（行や列の追加・削除、書式の変更、並べ替え、シートのコピーや名前の変更もできます）。</t>
        </is>
      </c>
    </row>
    <row r="25" ht="18" customHeight="1">
      <c r="B25" s="37" t="inlineStr">
        <is>
          <t>■ ご注意</t>
        </is>
      </c>
    </row>
    <row r="26" ht="64" customHeight="1">
      <c r="B26" s="38" t="inlineStr">
        <is>
          <t>・適格請求書（インボイス）として交付するには、発行者の氏名または名称と登録番号、取引年月日、取引内容（軽減税率の対象品目はその旨）、税率ごとに区分した合計額と適用税率、税率ごとの消費税額、受け取る方の氏名または名称の記載が必要です（消費税法57条の4。源泉徴収の税率とあわせて2026年10月時点）。</t>
        </is>
      </c>
    </row>
    <row r="27" ht="32" customHeight="1">
      <c r="B27" s="38" t="inlineStr">
        <is>
          <t>・このひな形は、一般的な場面を想定した参考書式です。お使いになる前に、内容がご自身の状況に合っているかをご確認いただき、必要に応じて書き換えてください。</t>
        </is>
      </c>
    </row>
    <row r="28" ht="32" customHeight="1">
      <c r="B28" s="38" t="inlineStr">
        <is>
          <t>・契約・法律・税金に関わる書類は、使う前に弁護士・司法書士・税理士などの専門家にご相談いただくと安心です。</t>
        </is>
      </c>
    </row>
    <row r="29" ht="18" customHeight="1">
      <c r="B29" s="38" t="inlineStr">
        <is>
          <t>・このひな形を使ったことで生じた損害については、責任を負いかねます。あらかじめご了承ください。</t>
        </is>
      </c>
    </row>
    <row r="32" ht="18" customHeight="1">
      <c r="B32" s="39" t="inlineStr">
        <is>
          <t>フォーマットのご提供：大家のプーさん（無断での複製・転載を禁じます）</t>
        </is>
      </c>
    </row>
    <row r="33" ht="32" customHeight="1">
      <c r="B33" s="40" t="inlineStr">
        <is>
          <t>Format provided by ooya the Pooh. Unauthorized reproduction or redistribution is prohibited.</t>
        </is>
      </c>
    </row>
  </sheetData>
  <sheetProtection selectLockedCells="0" selectUnlockedCells="0" sheet="1" objects="0" insertRows="1" insertHyperlinks="1" autoFilter="1" scenarios="0" formatColumns="1" deleteColumns="1" insertColumns="1" pivotTables="1" deleteRows="1" formatCells="1" formatRows="1" sort="1" password="D359"/>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大家のプーさん</dc:creator>
  <dc:title xmlns:dc="http://purl.org/dc/elements/1.1/">請求書（インボイス対応）</dc:title>
  <dc:description xmlns:dc="http://purl.org/dc/elements/1.1/">フォーマットのご提供：大家のプーさん（無断での複製・転載を禁じます） / Format provided by ooya the Pooh. Unauthorized reproduction or redistribution is prohibited.</dc:description>
  <dcterms:created xmlns:dcterms="http://purl.org/dc/terms/" xmlns:xsi="http://www.w3.org/2001/XMLSchema-instance" xsi:type="dcterms:W3CDTF">2026-10-11T04:18:17Z</dcterms:created>
  <dcterms:modified xmlns:dcterms="http://purl.org/dc/terms/" xmlns:xsi="http://www.w3.org/2001/XMLSchema-instance" xsi:type="dcterms:W3CDTF">2026-10-11T04:18:17Z</dcterms:modified>
  <cp:lastModifiedBy>大家のプーさん</cp:lastModifiedBy>
  <cp:category>大家のプーさん（ooya the Pooh）</cp:category>
  <cp:keywords>大家のプーさん, ooya the Pooh</cp:keywords>
</cp:coreProperties>
</file>