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見積書" sheetId="1" state="visible" r:id="rId1"/>
    <sheet xmlns:r="http://schemas.openxmlformats.org/officeDocument/2006/relationships" name="このひな形について" sheetId="2" state="visible" r:id="rId2"/>
  </sheets>
  <definedNames>
    <definedName name="_xlnm.Print_Area" localSheetId="0">'見積書'!$A$2:$G$45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¥&quot;#,##0"/>
    <numFmt numFmtId="165" formatCode="0.0%"/>
  </numFmts>
  <fonts count="13">
    <font>
      <name val="Calibri"/>
      <family val="2"/>
      <color theme="1"/>
      <sz val="11"/>
      <scheme val="minor"/>
    </font>
    <font>
      <name val="游ゴシック"/>
      <b val="1"/>
      <sz val="15"/>
    </font>
    <font>
      <name val="游ゴシック"/>
      <color rgb="000000FF"/>
      <sz val="12"/>
      <u val="single"/>
    </font>
    <font>
      <name val="游ゴシック"/>
      <color rgb="000000FF"/>
      <sz val="10.5"/>
    </font>
    <font>
      <name val="游ゴシック"/>
      <sz val="10.5"/>
    </font>
    <font>
      <name val="游ゴシック"/>
      <b val="1"/>
      <sz val="13"/>
    </font>
    <font>
      <name val="游ゴシック"/>
      <b val="1"/>
      <sz val="10.5"/>
    </font>
    <font>
      <name val="游ゴシック"/>
      <b val="1"/>
      <color rgb="00595959"/>
      <sz val="9.5"/>
    </font>
    <font>
      <name val="游ゴシック"/>
      <color rgb="00595959"/>
      <sz val="9"/>
    </font>
    <font>
      <name val="游ゴシック"/>
      <b val="1"/>
      <color rgb="00595959"/>
      <sz val="9"/>
    </font>
    <font>
      <name val="游ゴシック"/>
      <b val="1"/>
      <color rgb="00595959"/>
      <sz val="10"/>
    </font>
    <font>
      <name val="游ゴシック"/>
      <b val="1"/>
      <sz val="14"/>
    </font>
    <font>
      <name val="游ゴシック"/>
      <b val="1"/>
      <sz val="10"/>
    </font>
  </fonts>
  <fills count="2">
    <fill>
      <patternFill/>
    </fill>
    <fill>
      <patternFill patternType="gray125"/>
    </fill>
  </fills>
  <borders count="11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/>
      <right style="thin">
        <color rgb="00000000"/>
      </right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Protection="1" pivotButton="0" quotePrefix="0" xfId="0">
      <protection locked="0" hidden="0"/>
    </xf>
    <xf numFmtId="0" fontId="9" fillId="0" borderId="0" applyAlignment="1" pivotButton="0" quotePrefix="0" xfId="0">
      <alignment horizontal="left" vertical="center"/>
    </xf>
    <xf numFmtId="0" fontId="1" fillId="0" borderId="0" applyAlignment="1" applyProtection="1" pivotButton="0" quotePrefix="0" xfId="0">
      <alignment horizontal="center" vertical="center"/>
      <protection locked="0" hidden="0"/>
    </xf>
    <xf numFmtId="0" fontId="2" fillId="0" borderId="0" applyAlignment="1" applyProtection="1" pivotButton="0" quotePrefix="0" xfId="0">
      <alignment horizontal="left" vertical="center"/>
      <protection locked="0" hidden="0"/>
    </xf>
    <xf numFmtId="0" fontId="3" fillId="0" borderId="0" applyAlignment="1" applyProtection="1" pivotButton="0" quotePrefix="0" xfId="0">
      <alignment horizontal="right" vertical="center"/>
      <protection locked="0" hidden="0"/>
    </xf>
    <xf numFmtId="0" fontId="4" fillId="0" borderId="0" applyAlignment="1" applyProtection="1" pivotButton="0" quotePrefix="0" xfId="0">
      <alignment horizontal="left" vertical="center"/>
      <protection locked="0" hidden="0"/>
    </xf>
    <xf numFmtId="0" fontId="5" fillId="0" borderId="1" applyAlignment="1" applyProtection="1" pivotButton="0" quotePrefix="0" xfId="0">
      <alignment horizontal="left" vertical="center" wrapText="1"/>
      <protection locked="0" hidden="0"/>
    </xf>
    <xf numFmtId="0" fontId="0" fillId="0" borderId="4" applyProtection="1" pivotButton="0" quotePrefix="0" xfId="0">
      <protection locked="0" hidden="0"/>
    </xf>
    <xf numFmtId="164" fontId="5" fillId="0" borderId="1" applyAlignment="1" applyProtection="1" pivotButton="0" quotePrefix="0" xfId="0">
      <alignment horizontal="right" vertical="center"/>
      <protection locked="0" hidden="0"/>
    </xf>
    <xf numFmtId="0" fontId="0" fillId="0" borderId="5" applyProtection="1" pivotButton="0" quotePrefix="0" xfId="0">
      <protection locked="0" hidden="0"/>
    </xf>
    <xf numFmtId="0" fontId="4" fillId="0" borderId="1" applyAlignment="1" applyProtection="1" pivotButton="0" quotePrefix="0" xfId="0">
      <alignment horizontal="left" vertical="center" wrapText="1"/>
      <protection locked="0" hidden="0"/>
    </xf>
    <xf numFmtId="0" fontId="3" fillId="0" borderId="1" applyAlignment="1" applyProtection="1" pivotButton="0" quotePrefix="0" xfId="0">
      <alignment horizontal="left" vertical="center" wrapText="1"/>
      <protection locked="0" hidden="0"/>
    </xf>
    <xf numFmtId="0" fontId="6" fillId="0" borderId="1" applyAlignment="1" applyProtection="1" pivotButton="0" quotePrefix="0" xfId="0">
      <alignment horizontal="center" vertical="center" wrapText="1"/>
      <protection locked="0" hidden="0"/>
    </xf>
    <xf numFmtId="3" fontId="3" fillId="0" borderId="1" applyAlignment="1" applyProtection="1" pivotButton="0" quotePrefix="0" xfId="0">
      <alignment horizontal="right" vertical="center"/>
      <protection locked="0" hidden="0"/>
    </xf>
    <xf numFmtId="165" fontId="3" fillId="0" borderId="1" applyAlignment="1" applyProtection="1" pivotButton="0" quotePrefix="0" xfId="0">
      <alignment horizontal="right" vertical="center"/>
      <protection locked="0" hidden="0"/>
    </xf>
    <xf numFmtId="3" fontId="4" fillId="0" borderId="1" applyAlignment="1" applyProtection="1" pivotButton="0" quotePrefix="0" xfId="0">
      <alignment horizontal="right" vertical="center"/>
      <protection locked="0" hidden="0"/>
    </xf>
    <xf numFmtId="0" fontId="6" fillId="0" borderId="1" applyAlignment="1" applyProtection="1" pivotButton="0" quotePrefix="0" xfId="0">
      <alignment horizontal="right" vertical="center"/>
      <protection locked="0" hidden="0"/>
    </xf>
    <xf numFmtId="3" fontId="6" fillId="0" borderId="1" applyAlignment="1" applyProtection="1" pivotButton="0" quotePrefix="0" xfId="0">
      <alignment horizontal="right" vertical="center"/>
      <protection locked="0" hidden="0"/>
    </xf>
    <xf numFmtId="0" fontId="6" fillId="0" borderId="1" applyAlignment="1" applyProtection="1" pivotButton="0" quotePrefix="0" xfId="0">
      <alignment horizontal="left" vertical="center"/>
      <protection locked="0" hidden="0"/>
    </xf>
    <xf numFmtId="0" fontId="3" fillId="0" borderId="1" applyAlignment="1" applyProtection="1" pivotButton="0" quotePrefix="0" xfId="0">
      <alignment horizontal="left" vertical="top" wrapText="1"/>
      <protection locked="0" hidden="0"/>
    </xf>
    <xf numFmtId="0" fontId="0" fillId="0" borderId="2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0" fillId="0" borderId="6" applyProtection="1" pivotButton="0" quotePrefix="0" xfId="0">
      <protection locked="0" hidden="0"/>
    </xf>
    <xf numFmtId="0" fontId="0" fillId="0" borderId="7" applyProtection="1" pivotButton="0" quotePrefix="0" xfId="0">
      <protection locked="0" hidden="0"/>
    </xf>
    <xf numFmtId="0" fontId="0" fillId="0" borderId="8" applyProtection="1" pivotButton="0" quotePrefix="0" xfId="0">
      <protection locked="0" hidden="0"/>
    </xf>
    <xf numFmtId="0" fontId="0" fillId="0" borderId="9" applyProtection="1" pivotButton="0" quotePrefix="0" xfId="0">
      <protection locked="0" hidden="0"/>
    </xf>
    <xf numFmtId="0" fontId="0" fillId="0" borderId="10" applyProtection="1" pivotButton="0" quotePrefix="0" xfId="0">
      <protection locked="0" hidden="0"/>
    </xf>
    <xf numFmtId="0" fontId="7" fillId="0" borderId="0" applyAlignment="1" applyProtection="1" pivotButton="0" quotePrefix="0" xfId="0">
      <alignment horizontal="left" vertical="center"/>
      <protection locked="0" hidden="0"/>
    </xf>
    <xf numFmtId="0" fontId="8" fillId="0" borderId="0" applyAlignment="1" applyProtection="1" pivotButton="0" quotePrefix="0" xfId="0">
      <alignment horizontal="left" vertical="center" wrapText="1"/>
      <protection locked="0" hidden="0"/>
    </xf>
    <xf numFmtId="0" fontId="10" fillId="0" borderId="0" applyAlignment="1" pivotButton="0" quotePrefix="0" xfId="0">
      <alignment vertical="top" wrapText="1"/>
    </xf>
    <xf numFmtId="0" fontId="11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12" fillId="0" borderId="0" applyAlignment="1" pivotButton="0" quotePrefix="0" xfId="0">
      <alignment vertical="top" wrapText="1"/>
    </xf>
    <xf numFmtId="0" fontId="8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5"/>
  <sheetViews>
    <sheetView showGridLines="0" workbookViewId="0">
      <pane ySplit="1" topLeftCell="A2" activePane="bottomLeft" state="frozen"/>
      <selection pane="bottomLeft" activeCell="A3" sqref="A3"/>
    </sheetView>
  </sheetViews>
  <sheetFormatPr baseColWidth="8" defaultRowHeight="15"/>
  <cols>
    <col width="5" customWidth="1" style="1" min="1" max="1"/>
    <col width="26" customWidth="1" style="1" min="2" max="2"/>
    <col width="8" customWidth="1" style="1" min="3" max="3"/>
    <col width="6" customWidth="1" style="1" min="4" max="4"/>
    <col width="12" customWidth="1" style="1" min="5" max="5"/>
    <col width="8" customWidth="1" style="1" min="6" max="6"/>
    <col width="14" customWidth="1" style="1" min="7" max="7"/>
    <col width="8.43" customWidth="1" style="1" min="8" max="16384"/>
  </cols>
  <sheetData>
    <row r="1" ht="18" customHeight="1">
      <c r="A1" s="2" t="inlineStr">
        <is>
          <t>フォーマットのご提供：大家のプーさん（無断での複製・転載を禁じます）　／　Format provided by ooya the Pooh. Unauthorized reproduction or redistribution is prohibited.</t>
        </is>
      </c>
    </row>
    <row r="2" ht="30" customHeight="1">
      <c r="A2" s="3" t="inlineStr">
        <is>
          <t>御　見　積　書</t>
        </is>
      </c>
      <c r="B2" s="1" t="n"/>
      <c r="C2" s="1" t="n"/>
      <c r="D2" s="1" t="n"/>
      <c r="E2" s="1" t="n"/>
      <c r="F2" s="1" t="n"/>
      <c r="G2" s="1" t="n"/>
    </row>
    <row r="3" ht="20.4" customHeight="1">
      <c r="A3" s="4" t="inlineStr">
        <is>
          <t>○○○○株式会社　御中</t>
        </is>
      </c>
      <c r="B3" s="1" t="n"/>
      <c r="C3" s="5" t="inlineStr">
        <is>
          <t>見積日：　　　　年　　月　　日</t>
        </is>
      </c>
      <c r="D3" s="1" t="n"/>
      <c r="E3" s="1" t="n"/>
      <c r="F3" s="1" t="n"/>
      <c r="G3" s="1" t="n"/>
    </row>
    <row r="4" ht="17.85" customHeight="1">
      <c r="C4" s="5" t="inlineStr">
        <is>
          <t>見積番号：</t>
        </is>
      </c>
      <c r="D4" s="1" t="n"/>
      <c r="E4" s="1" t="n"/>
      <c r="F4" s="1" t="n"/>
      <c r="G4" s="1" t="n"/>
    </row>
    <row r="6" ht="17.85" customHeight="1">
      <c r="A6" s="6" t="inlineStr">
        <is>
          <t>下記のとおり、</t>
        </is>
      </c>
      <c r="B6" s="1" t="n"/>
      <c r="C6" s="5" t="inlineStr">
        <is>
          <t>○○○○（発行者名）</t>
        </is>
      </c>
      <c r="D6" s="1" t="n"/>
      <c r="E6" s="1" t="n"/>
      <c r="F6" s="1" t="n"/>
      <c r="G6" s="1" t="n"/>
    </row>
    <row r="7" ht="17.85" customHeight="1">
      <c r="A7" s="6" t="inlineStr">
        <is>
          <t>お見積り申し上げます。</t>
        </is>
      </c>
      <c r="B7" s="1" t="n"/>
      <c r="C7" s="5" t="inlineStr">
        <is>
          <t>〒○○○-○○○○</t>
        </is>
      </c>
      <c r="D7" s="1" t="n"/>
      <c r="E7" s="1" t="n"/>
      <c r="F7" s="1" t="n"/>
      <c r="G7" s="1" t="n"/>
    </row>
    <row r="8" ht="17.85" customHeight="1">
      <c r="C8" s="5" t="inlineStr">
        <is>
          <t>○○県○○市○○町○－○－○</t>
        </is>
      </c>
      <c r="D8" s="1" t="n"/>
      <c r="E8" s="1" t="n"/>
      <c r="F8" s="1" t="n"/>
      <c r="G8" s="1" t="n"/>
    </row>
    <row r="9" ht="17.85" customHeight="1">
      <c r="C9" s="5" t="inlineStr">
        <is>
          <t>TEL ○○○-○○○○-○○○○</t>
        </is>
      </c>
      <c r="D9" s="1" t="n"/>
      <c r="E9" s="1" t="n"/>
      <c r="F9" s="1" t="n"/>
      <c r="G9" s="1" t="n"/>
    </row>
    <row r="10" ht="17.85" customHeight="1">
      <c r="C10" s="5" t="inlineStr">
        <is>
          <t>登録番号：T○○○○○○○○○○○○○</t>
        </is>
      </c>
      <c r="D10" s="1" t="n"/>
      <c r="E10" s="1" t="n"/>
      <c r="F10" s="1" t="n"/>
      <c r="G10" s="1" t="n"/>
    </row>
    <row r="12" ht="26.1" customHeight="1">
      <c r="A12" s="7" t="inlineStr">
        <is>
          <t>お見積金額（税込）</t>
        </is>
      </c>
      <c r="B12" s="8" t="n"/>
      <c r="C12" s="9">
        <f>$G$34</f>
        <v/>
      </c>
      <c r="D12" s="10" t="n"/>
      <c r="E12" s="8" t="n"/>
    </row>
    <row r="13" ht="21.85" customHeight="1">
      <c r="A13" s="11" t="inlineStr">
        <is>
          <t>件名</t>
        </is>
      </c>
      <c r="B13" s="8" t="n"/>
      <c r="C13" s="12" t="n"/>
      <c r="D13" s="10" t="n"/>
      <c r="E13" s="10" t="n"/>
      <c r="F13" s="10" t="n"/>
      <c r="G13" s="8" t="n"/>
    </row>
    <row r="14" ht="21.85" customHeight="1">
      <c r="A14" s="11" t="inlineStr">
        <is>
          <t>納期</t>
        </is>
      </c>
      <c r="B14" s="8" t="n"/>
      <c r="C14" s="12" t="n"/>
      <c r="D14" s="10" t="n"/>
      <c r="E14" s="10" t="n"/>
      <c r="F14" s="10" t="n"/>
      <c r="G14" s="8" t="n"/>
    </row>
    <row r="15" ht="21.85" customHeight="1">
      <c r="A15" s="11" t="inlineStr">
        <is>
          <t>お支払条件</t>
        </is>
      </c>
      <c r="B15" s="8" t="n"/>
      <c r="C15" s="12" t="inlineStr">
        <is>
          <t>（例）月末締め、翌月末日お振込み</t>
        </is>
      </c>
      <c r="D15" s="10" t="n"/>
      <c r="E15" s="10" t="n"/>
      <c r="F15" s="10" t="n"/>
      <c r="G15" s="8" t="n"/>
    </row>
    <row r="16" ht="21.85" customHeight="1">
      <c r="A16" s="11" t="inlineStr">
        <is>
          <t>見積の有効期限</t>
        </is>
      </c>
      <c r="B16" s="8" t="n"/>
      <c r="C16" s="12" t="inlineStr">
        <is>
          <t>見積日から　　日間</t>
        </is>
      </c>
      <c r="D16" s="10" t="n"/>
      <c r="E16" s="10" t="n"/>
      <c r="F16" s="10" t="n"/>
      <c r="G16" s="8" t="n"/>
    </row>
    <row r="18" ht="22" customHeight="1">
      <c r="A18" s="13" t="inlineStr">
        <is>
          <t>No</t>
        </is>
      </c>
      <c r="B18" s="13" t="inlineStr">
        <is>
          <t>品名・内容</t>
        </is>
      </c>
      <c r="C18" s="13" t="inlineStr">
        <is>
          <t>数量</t>
        </is>
      </c>
      <c r="D18" s="13" t="inlineStr">
        <is>
          <t>単位</t>
        </is>
      </c>
      <c r="E18" s="13" t="inlineStr">
        <is>
          <t>単価</t>
        </is>
      </c>
      <c r="F18" s="13" t="inlineStr">
        <is>
          <t>税率</t>
        </is>
      </c>
      <c r="G18" s="13" t="inlineStr">
        <is>
          <t>金額（税抜）</t>
        </is>
      </c>
    </row>
    <row r="19" ht="21.85" customHeight="1">
      <c r="A19" s="11" t="inlineStr">
        <is>
          <t>例</t>
        </is>
      </c>
      <c r="B19" s="12" t="inlineStr">
        <is>
          <t>（例）商品A</t>
        </is>
      </c>
      <c r="C19" s="14" t="n">
        <v>1</v>
      </c>
      <c r="D19" s="12" t="inlineStr">
        <is>
          <t>式</t>
        </is>
      </c>
      <c r="E19" s="14" t="n">
        <v>120000</v>
      </c>
      <c r="F19" s="15" t="n">
        <v>0.1</v>
      </c>
      <c r="G19" s="16">
        <f>IF(OR(C19="",E19=""),"",C19*E19)</f>
        <v/>
      </c>
    </row>
    <row r="20" ht="20" customHeight="1">
      <c r="A20" s="11" t="n">
        <v>1</v>
      </c>
      <c r="B20" s="12" t="n"/>
      <c r="C20" s="14" t="n"/>
      <c r="D20" s="12" t="n"/>
      <c r="E20" s="14" t="n"/>
      <c r="F20" s="15" t="n"/>
      <c r="G20" s="16">
        <f>IF(OR(C20="",E20=""),"",C20*E20)</f>
        <v/>
      </c>
    </row>
    <row r="21" ht="20" customHeight="1">
      <c r="A21" s="11" t="n">
        <v>2</v>
      </c>
      <c r="B21" s="12" t="n"/>
      <c r="C21" s="14" t="n"/>
      <c r="D21" s="12" t="n"/>
      <c r="E21" s="14" t="n"/>
      <c r="F21" s="15" t="n"/>
      <c r="G21" s="16">
        <f>IF(OR(C21="",E21=""),"",C21*E21)</f>
        <v/>
      </c>
    </row>
    <row r="22" ht="20" customHeight="1">
      <c r="A22" s="11" t="n">
        <v>3</v>
      </c>
      <c r="B22" s="12" t="n"/>
      <c r="C22" s="14" t="n"/>
      <c r="D22" s="12" t="n"/>
      <c r="E22" s="14" t="n"/>
      <c r="F22" s="15" t="n"/>
      <c r="G22" s="16">
        <f>IF(OR(C22="",E22=""),"",C22*E22)</f>
        <v/>
      </c>
    </row>
    <row r="23" ht="20" customHeight="1">
      <c r="A23" s="11" t="n">
        <v>4</v>
      </c>
      <c r="B23" s="12" t="n"/>
      <c r="C23" s="14" t="n"/>
      <c r="D23" s="12" t="n"/>
      <c r="E23" s="14" t="n"/>
      <c r="F23" s="15" t="n"/>
      <c r="G23" s="16">
        <f>IF(OR(C23="",E23=""),"",C23*E23)</f>
        <v/>
      </c>
    </row>
    <row r="24" ht="20" customHeight="1">
      <c r="A24" s="11" t="n">
        <v>5</v>
      </c>
      <c r="B24" s="12" t="n"/>
      <c r="C24" s="14" t="n"/>
      <c r="D24" s="12" t="n"/>
      <c r="E24" s="14" t="n"/>
      <c r="F24" s="15" t="n"/>
      <c r="G24" s="16">
        <f>IF(OR(C24="",E24=""),"",C24*E24)</f>
        <v/>
      </c>
    </row>
    <row r="25" ht="20" customHeight="1">
      <c r="A25" s="11" t="n">
        <v>6</v>
      </c>
      <c r="B25" s="12" t="n"/>
      <c r="C25" s="14" t="n"/>
      <c r="D25" s="12" t="n"/>
      <c r="E25" s="14" t="n"/>
      <c r="F25" s="15" t="n"/>
      <c r="G25" s="16">
        <f>IF(OR(C25="",E25=""),"",C25*E25)</f>
        <v/>
      </c>
    </row>
    <row r="26" ht="20" customHeight="1">
      <c r="A26" s="11" t="n">
        <v>7</v>
      </c>
      <c r="B26" s="12" t="n"/>
      <c r="C26" s="14" t="n"/>
      <c r="D26" s="12" t="n"/>
      <c r="E26" s="14" t="n"/>
      <c r="F26" s="15" t="n"/>
      <c r="G26" s="16">
        <f>IF(OR(C26="",E26=""),"",C26*E26)</f>
        <v/>
      </c>
    </row>
    <row r="27" ht="20" customHeight="1">
      <c r="A27" s="11" t="n">
        <v>8</v>
      </c>
      <c r="B27" s="12" t="n"/>
      <c r="C27" s="14" t="n"/>
      <c r="D27" s="12" t="n"/>
      <c r="E27" s="14" t="n"/>
      <c r="F27" s="15" t="n"/>
      <c r="G27" s="16">
        <f>IF(OR(C27="",E27=""),"",C27*E27)</f>
        <v/>
      </c>
    </row>
    <row r="28" ht="20" customHeight="1">
      <c r="A28" s="11" t="n">
        <v>9</v>
      </c>
      <c r="B28" s="12" t="n"/>
      <c r="C28" s="14" t="n"/>
      <c r="D28" s="12" t="n"/>
      <c r="E28" s="14" t="n"/>
      <c r="F28" s="15" t="n"/>
      <c r="G28" s="16">
        <f>IF(OR(C28="",E28=""),"",C28*E28)</f>
        <v/>
      </c>
    </row>
    <row r="29" ht="22" customHeight="1">
      <c r="A29" s="17" t="inlineStr">
        <is>
          <t>小計（税抜）</t>
        </is>
      </c>
      <c r="B29" s="10" t="n"/>
      <c r="C29" s="10" t="n"/>
      <c r="D29" s="10" t="n"/>
      <c r="E29" s="10" t="n"/>
      <c r="F29" s="8" t="n"/>
      <c r="G29" s="18">
        <f>SUM(G19:G28)</f>
        <v/>
      </c>
    </row>
    <row r="30" ht="22" customHeight="1">
      <c r="A30" s="17" t="inlineStr">
        <is>
          <t>10%対象（税抜）</t>
        </is>
      </c>
      <c r="B30" s="10" t="n"/>
      <c r="C30" s="10" t="n"/>
      <c r="D30" s="10" t="n"/>
      <c r="E30" s="10" t="n"/>
      <c r="F30" s="8" t="n"/>
      <c r="G30" s="18">
        <f>SUMIF($F$19:$F$28,0.1,$G$19:$G$28)</f>
        <v/>
      </c>
    </row>
    <row r="31" ht="22" customHeight="1">
      <c r="A31" s="17" t="inlineStr">
        <is>
          <t>消費税（10%）</t>
        </is>
      </c>
      <c r="B31" s="10" t="n"/>
      <c r="C31" s="10" t="n"/>
      <c r="D31" s="10" t="n"/>
      <c r="E31" s="10" t="n"/>
      <c r="F31" s="8" t="n"/>
      <c r="G31" s="18">
        <f>ROUNDDOWN($G$30*0.1,0)</f>
        <v/>
      </c>
    </row>
    <row r="32" ht="22" customHeight="1">
      <c r="A32" s="17" t="inlineStr">
        <is>
          <t>8%対象（税抜）</t>
        </is>
      </c>
      <c r="B32" s="10" t="n"/>
      <c r="C32" s="10" t="n"/>
      <c r="D32" s="10" t="n"/>
      <c r="E32" s="10" t="n"/>
      <c r="F32" s="8" t="n"/>
      <c r="G32" s="18">
        <f>SUMIF($F$19:$F$28,0.08,$G$19:$G$28)</f>
        <v/>
      </c>
    </row>
    <row r="33" ht="22" customHeight="1">
      <c r="A33" s="17" t="inlineStr">
        <is>
          <t>消費税（8%）</t>
        </is>
      </c>
      <c r="B33" s="10" t="n"/>
      <c r="C33" s="10" t="n"/>
      <c r="D33" s="10" t="n"/>
      <c r="E33" s="10" t="n"/>
      <c r="F33" s="8" t="n"/>
      <c r="G33" s="18">
        <f>ROUNDDOWN($G$32*0.08,0)</f>
        <v/>
      </c>
    </row>
    <row r="34" ht="22" customHeight="1">
      <c r="A34" s="17" t="inlineStr">
        <is>
          <t>合計（税込）</t>
        </is>
      </c>
      <c r="B34" s="10" t="n"/>
      <c r="C34" s="10" t="n"/>
      <c r="D34" s="10" t="n"/>
      <c r="E34" s="10" t="n"/>
      <c r="F34" s="8" t="n"/>
      <c r="G34" s="18">
        <f>$G$30+$G$31+$G$32+$G$33</f>
        <v/>
      </c>
    </row>
    <row r="36">
      <c r="A36" s="19" t="inlineStr">
        <is>
          <t>備考</t>
        </is>
      </c>
      <c r="B36" s="10" t="n"/>
      <c r="C36" s="10" t="n"/>
      <c r="D36" s="10" t="n"/>
      <c r="E36" s="10" t="n"/>
      <c r="F36" s="10" t="n"/>
      <c r="G36" s="8" t="n"/>
    </row>
    <row r="37">
      <c r="A37" s="20" t="n"/>
      <c r="B37" s="21" t="n"/>
      <c r="C37" s="21" t="n"/>
      <c r="D37" s="21" t="n"/>
      <c r="E37" s="21" t="n"/>
      <c r="F37" s="21" t="n"/>
      <c r="G37" s="22" t="n"/>
    </row>
    <row r="38">
      <c r="A38" s="23" t="n"/>
      <c r="B38" s="1" t="n"/>
      <c r="C38" s="1" t="n"/>
      <c r="D38" s="1" t="n"/>
      <c r="E38" s="1" t="n"/>
      <c r="F38" s="1" t="n"/>
      <c r="G38" s="24" t="n"/>
    </row>
    <row r="39">
      <c r="A39" s="25" t="n"/>
      <c r="B39" s="26" t="n"/>
      <c r="C39" s="26" t="n"/>
      <c r="D39" s="26" t="n"/>
      <c r="E39" s="26" t="n"/>
      <c r="F39" s="26" t="n"/>
      <c r="G39" s="27" t="n"/>
    </row>
    <row r="40">
      <c r="A40" s="28" t="inlineStr">
        <is>
          <t>この表の使い方</t>
        </is>
      </c>
      <c r="B40" s="1" t="n"/>
      <c r="C40" s="1" t="n"/>
      <c r="D40" s="1" t="n"/>
      <c r="E40" s="1" t="n"/>
      <c r="F40" s="1" t="n"/>
      <c r="G40" s="1" t="n"/>
    </row>
    <row r="41" ht="30.6" customHeight="1">
      <c r="A41" s="29" t="inlineStr">
        <is>
          <t>・青い文字のところに入力します。数量と単価を入れると、金額・消費税・合計が自動で計算されます。</t>
        </is>
      </c>
      <c r="B41" s="1" t="n"/>
      <c r="C41" s="1" t="n"/>
      <c r="D41" s="1" t="n"/>
      <c r="E41" s="1" t="n"/>
      <c r="F41" s="1" t="n"/>
      <c r="G41" s="1" t="n"/>
    </row>
    <row r="42" ht="30.6" customHeight="1">
      <c r="A42" s="29" t="inlineStr">
        <is>
          <t>・税率の列は、プルダウンから10%か8%を選びます（2026年10月時点の標準税率と軽減税率です）。</t>
        </is>
      </c>
      <c r="B42" s="1" t="n"/>
      <c r="C42" s="1" t="n"/>
      <c r="D42" s="1" t="n"/>
      <c r="E42" s="1" t="n"/>
      <c r="F42" s="1" t="n"/>
      <c r="G42" s="1" t="n"/>
    </row>
    <row r="43" ht="45.9" customHeight="1">
      <c r="A43" s="29" t="inlineStr">
        <is>
          <t>・消費税は、税率ごとの合計に税率をかけて、1円未満を切り捨てています。端数の扱いを変えるときは、計算式の ROUNDDOWN を ROUND や ROUNDUP に書き換えてください。</t>
        </is>
      </c>
      <c r="B43" s="1" t="n"/>
      <c r="C43" s="1" t="n"/>
      <c r="D43" s="1" t="n"/>
      <c r="E43" s="1" t="n"/>
      <c r="F43" s="1" t="n"/>
      <c r="G43" s="1" t="n"/>
    </row>
    <row r="44" ht="16" customHeight="1">
      <c r="A44" s="29" t="inlineStr">
        <is>
          <t>・登録番号の欄は、適格請求書発行事業者の登録を受けている場合にご記入ください。</t>
        </is>
      </c>
      <c r="B44" s="1" t="n"/>
      <c r="C44" s="1" t="n"/>
      <c r="D44" s="1" t="n"/>
      <c r="E44" s="1" t="n"/>
      <c r="F44" s="1" t="n"/>
      <c r="G44" s="1" t="n"/>
    </row>
    <row r="45" ht="16" customHeight="1">
      <c r="A45" s="29" t="inlineStr">
        <is>
          <t>・「（例）」の行は記入例です。お使いになるときは消すか、上書きしてください。</t>
        </is>
      </c>
      <c r="B45" s="1" t="n"/>
      <c r="C45" s="1" t="n"/>
      <c r="D45" s="1" t="n"/>
      <c r="E45" s="1" t="n"/>
      <c r="F45" s="1" t="n"/>
      <c r="G45" s="1" t="n"/>
    </row>
  </sheetData>
  <sheetProtection selectLockedCells="0" selectUnlockedCells="0" sheet="1" objects="0" insertRows="0" insertHyperlinks="0" autoFilter="0" scenarios="0" formatColumns="0" deleteColumns="0" insertColumns="0" pivotTables="0" deleteRows="0" formatCells="0" formatRows="0" sort="0" password="D359"/>
  <mergeCells count="35">
    <mergeCell ref="A15:B15"/>
    <mergeCell ref="C6:G6"/>
    <mergeCell ref="C15:G15"/>
    <mergeCell ref="C14:G14"/>
    <mergeCell ref="A42:G42"/>
    <mergeCell ref="A43:G43"/>
    <mergeCell ref="C12:E12"/>
    <mergeCell ref="A6:B6"/>
    <mergeCell ref="A33:F33"/>
    <mergeCell ref="C4:G4"/>
    <mergeCell ref="A16:B16"/>
    <mergeCell ref="A44:G44"/>
    <mergeCell ref="A40:G40"/>
    <mergeCell ref="A7:B7"/>
    <mergeCell ref="C10:G10"/>
    <mergeCell ref="C16:G16"/>
    <mergeCell ref="A32:F32"/>
    <mergeCell ref="C9:G9"/>
    <mergeCell ref="A3:B3"/>
    <mergeCell ref="A29:F29"/>
    <mergeCell ref="A45:G45"/>
    <mergeCell ref="A12:B12"/>
    <mergeCell ref="A36:G36"/>
    <mergeCell ref="A31:F31"/>
    <mergeCell ref="A14:B14"/>
    <mergeCell ref="A34:F34"/>
    <mergeCell ref="A30:F30"/>
    <mergeCell ref="C8:G8"/>
    <mergeCell ref="A41:G41"/>
    <mergeCell ref="C7:G7"/>
    <mergeCell ref="A13:B13"/>
    <mergeCell ref="A2:G2"/>
    <mergeCell ref="A37:G39"/>
    <mergeCell ref="C13:G13"/>
    <mergeCell ref="C3:G3"/>
  </mergeCells>
  <dataValidations count="1">
    <dataValidation sqref="F19:F28" showDropDown="0" showInputMessage="0" showErrorMessage="0" allowBlank="1" type="list">
      <formula1>"10%,8%"</formula1>
    </dataValidation>
  </dataValidations>
  <printOptions horizontalCentered="1"/>
  <pageMargins left="0.5" right="0.5" top="0.6" bottom="0.6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2:B32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00" customWidth="1" min="2" max="2"/>
  </cols>
  <sheetData>
    <row r="2" ht="18" customHeight="1">
      <c r="B2" s="30" t="inlineStr">
        <is>
          <t>大家のプーさん　事務の書類ひな形集</t>
        </is>
      </c>
    </row>
    <row r="3" ht="18" customHeight="1">
      <c r="B3" s="31" t="inlineStr">
        <is>
          <t>このひな形について</t>
        </is>
      </c>
    </row>
    <row r="5" ht="18" customHeight="1">
      <c r="B5" s="32" t="inlineStr">
        <is>
          <t>■ この表について</t>
        </is>
      </c>
    </row>
    <row r="6" ht="32" customHeight="1">
      <c r="B6" s="33" t="inlineStr">
        <is>
          <t>数量と単価を入れると、10%と8%の消費税を分けて計算する見積書です。有効期限、納期、支払条件も書けます。</t>
        </is>
      </c>
    </row>
    <row r="8" ht="18" customHeight="1">
      <c r="B8" s="32" t="inlineStr">
        <is>
          <t>■ 色の見方</t>
        </is>
      </c>
    </row>
    <row r="9" ht="32" customHeight="1">
      <c r="B9" s="33" t="inlineStr">
        <is>
          <t>青い文字のところに入力してください。黒い文字のところは、計算式が入っていて自動で計算されます（計算式のセルは消さないようにご注意ください）。</t>
        </is>
      </c>
    </row>
    <row r="10" ht="18" customHeight="1">
      <c r="B10" s="33" t="inlineStr">
        <is>
          <t>「（例）」と書いてある行は記入例です。お使いになるときは消すか、上書きしてください。</t>
        </is>
      </c>
    </row>
    <row r="12" ht="18" customHeight="1">
      <c r="B12" s="32" t="inlineStr">
        <is>
          <t>■ 使い方</t>
        </is>
      </c>
    </row>
    <row r="13" ht="18" customHeight="1">
      <c r="B13" s="33" t="inlineStr">
        <is>
          <t>・宛名・件名・発行者の欄を、お使いの内容に書き換えてください。</t>
        </is>
      </c>
    </row>
    <row r="14" ht="18" customHeight="1">
      <c r="B14" s="33" t="inlineStr">
        <is>
          <t>・品名・数量・単価・税率を入れると、金額と税込の合計が自動で出ます。</t>
        </is>
      </c>
    </row>
    <row r="15" ht="18" customHeight="1">
      <c r="B15" s="33" t="inlineStr">
        <is>
          <t>・有効期限と納期は、取引先と話した内容に合わせて書き込みます。</t>
        </is>
      </c>
    </row>
    <row r="16" ht="18" customHeight="1">
      <c r="B16" s="33" t="inlineStr">
        <is>
          <t>・メールで送るときは、Excelのまま送らず、PDFにして送ると体裁が崩れません。</t>
        </is>
      </c>
    </row>
    <row r="18" ht="18" customHeight="1">
      <c r="B18" s="32" t="inlineStr">
        <is>
          <t>■ ご利用の条件</t>
        </is>
      </c>
    </row>
    <row r="19" ht="18" customHeight="1">
      <c r="B19" s="33" t="inlineStr">
        <is>
          <t>・このひな形は、ご自身のお仕事や暮らしの中で、自由に書き換えてお使いいただけます。</t>
        </is>
      </c>
    </row>
    <row r="20" ht="18" customHeight="1">
      <c r="B20" s="33" t="inlineStr">
        <is>
          <t>・ひな形そのもの（このファイル）の再配布・販売・ほかのサイトへの転載は、ご遠慮ください。</t>
        </is>
      </c>
    </row>
    <row r="21" ht="32" customHeight="1">
      <c r="B21" s="33" t="inlineStr">
        <is>
          <t>・各シートのいちばん上の行に提供元の表記を入れています。この表記とこのシートは、書き換えられないようにしてあります。提供元の表記は、印刷には出ません。</t>
        </is>
      </c>
    </row>
    <row r="22" ht="32" customHeight="1">
      <c r="B22" s="33" t="inlineStr">
        <is>
          <t>・表の中身は、自由に書き換えられます（行や列の追加・削除、書式の変更、並べ替え、シートのコピーや名前の変更もできます）。</t>
        </is>
      </c>
    </row>
    <row r="24" ht="18" customHeight="1">
      <c r="B24" s="32" t="inlineStr">
        <is>
          <t>■ ご注意</t>
        </is>
      </c>
    </row>
    <row r="25" ht="32" customHeight="1">
      <c r="B25" s="33" t="inlineStr">
        <is>
          <t>・税率は2026年10月時点のものです。適格請求書として使う書類ではないため、登録番号は必要な場合にだけ記入してください。</t>
        </is>
      </c>
    </row>
    <row r="26" ht="32" customHeight="1">
      <c r="B26" s="33" t="inlineStr">
        <is>
          <t>・このひな形は、一般的な場面を想定した参考書式です。お使いになる前に、内容がご自身の状況に合っているかをご確認いただき、必要に応じて書き換えてください。</t>
        </is>
      </c>
    </row>
    <row r="27" ht="32" customHeight="1">
      <c r="B27" s="33" t="inlineStr">
        <is>
          <t>・契約・法律・税金に関わる書類は、使う前に弁護士・司法書士・税理士などの専門家にご相談いただくと安心です。</t>
        </is>
      </c>
    </row>
    <row r="28" ht="18" customHeight="1">
      <c r="B28" s="33" t="inlineStr">
        <is>
          <t>・このひな形を使ったことで生じた損害については、責任を負いかねます。あらかじめご了承ください。</t>
        </is>
      </c>
    </row>
    <row r="31" ht="18" customHeight="1">
      <c r="B31" s="34" t="inlineStr">
        <is>
          <t>フォーマットのご提供：大家のプーさん（無断での複製・転載を禁じます）</t>
        </is>
      </c>
    </row>
    <row r="32" ht="32" customHeight="1">
      <c r="B32" s="35" t="inlineStr">
        <is>
          <t>Format provided by ooya the Pooh. Unauthorized reproduction or redistribution is prohibited.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D359"/>
  <pageMargins left="0.75" right="0.75" top="1" bottom="1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大家のプーさん</dc:creator>
  <dc:title xmlns:dc="http://purl.org/dc/elements/1.1/">見積書</dc:title>
  <dc:description xmlns:dc="http://purl.org/dc/elements/1.1/">フォーマットのご提供：大家のプーさん（無断での複製・転載を禁じます） / Format provided by ooya the Pooh. Unauthorized reproduction or redistribution is prohibited.</dc:description>
  <dcterms:created xmlns:dcterms="http://purl.org/dc/terms/" xmlns:xsi="http://www.w3.org/2001/XMLSchema-instance" xsi:type="dcterms:W3CDTF">2026-10-11T04:18:52Z</dcterms:created>
  <dcterms:modified xmlns:dcterms="http://purl.org/dc/terms/" xmlns:xsi="http://www.w3.org/2001/XMLSchema-instance" xsi:type="dcterms:W3CDTF">2026-10-11T04:18:52Z</dcterms:modified>
  <cp:lastModifiedBy>大家のプーさん</cp:lastModifiedBy>
  <cp:category>大家のプーさん（ooya the Pooh）</cp:category>
  <cp:keywords>大家のプーさん, ooya the Pooh</cp:keywords>
</cp:coreProperties>
</file>